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arch" sheetId="1" state="visible" r:id="rId2"/>
    <sheet name="fast1" sheetId="2" state="visible" r:id="rId3"/>
    <sheet name="fast2" sheetId="3" state="visible" r:id="rId4"/>
    <sheet name="fast3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<sst xmlns="http://schemas.openxmlformats.org/spreadsheetml/2006/main" count="100" uniqueCount="24">
  <si>
    <t xml:space="preserve">SEARCH_SPEED</t>
  </si>
  <si>
    <t xml:space="preserve">mm/s</t>
  </si>
  <si>
    <t xml:space="preserve">台形駆動の加速度</t>
  </si>
  <si>
    <t xml:space="preserve">mm/s/s</t>
  </si>
  <si>
    <t xml:space="preserve">・STRAIGHT[mm]直進→下の図に従い右左折→STRAIGHT[mm]直進 の動作をする</t>
  </si>
  <si>
    <t xml:space="preserve">TREAD</t>
  </si>
  <si>
    <t xml:space="preserve">mm</t>
  </si>
  <si>
    <t xml:space="preserve">・角度が45°に到達する手前までハンドルを切り、角度が45°に到達したあとはハンドルを戻すイメージ</t>
  </si>
  <si>
    <t xml:space="preserve">HALF_SECTION</t>
  </si>
  <si>
    <r>
      <rPr>
        <sz val="10"/>
        <rFont val="游ゴシック"/>
        <family val="2"/>
        <charset val="128"/>
      </rPr>
      <t xml:space="preserve">・角度が45°に到達する手前の角速度[rad/s]と、角加速度</t>
    </r>
    <r>
      <rPr>
        <sz val="10"/>
        <rFont val="Arial"/>
        <family val="2"/>
        <charset val="128"/>
      </rPr>
      <t xml:space="preserve">[rad/s/s]</t>
    </r>
    <r>
      <rPr>
        <sz val="10"/>
        <rFont val="游ゴシック"/>
        <family val="2"/>
        <charset val="128"/>
      </rPr>
      <t xml:space="preserve">を制御で使う</t>
    </r>
  </si>
  <si>
    <t xml:space="preserve">STRAIGHT</t>
  </si>
  <si>
    <r>
      <rPr>
        <sz val="10"/>
        <rFont val="游ゴシック"/>
        <family val="2"/>
        <charset val="128"/>
      </rPr>
      <t xml:space="preserve">時間</t>
    </r>
    <r>
      <rPr>
        <sz val="10"/>
        <rFont val="Arial"/>
        <family val="2"/>
        <charset val="128"/>
      </rPr>
      <t xml:space="preserve">t[s]</t>
    </r>
  </si>
  <si>
    <r>
      <rPr>
        <sz val="10"/>
        <rFont val="游ゴシック"/>
        <family val="2"/>
        <charset val="128"/>
      </rPr>
      <t xml:space="preserve">内輪速度</t>
    </r>
    <r>
      <rPr>
        <sz val="10"/>
        <rFont val="Arial"/>
        <family val="2"/>
        <charset val="128"/>
      </rPr>
      <t xml:space="preserve">[mm/s]</t>
    </r>
  </si>
  <si>
    <r>
      <rPr>
        <sz val="10"/>
        <rFont val="游ゴシック"/>
        <family val="2"/>
        <charset val="128"/>
      </rPr>
      <t xml:space="preserve">外輪速度</t>
    </r>
    <r>
      <rPr>
        <sz val="10"/>
        <rFont val="Arial"/>
        <family val="2"/>
        <charset val="128"/>
      </rPr>
      <t xml:space="preserve">[mm/s]</t>
    </r>
  </si>
  <si>
    <r>
      <rPr>
        <sz val="10"/>
        <rFont val="游ゴシック"/>
        <family val="2"/>
        <charset val="128"/>
      </rPr>
      <t xml:space="preserve">半径</t>
    </r>
    <r>
      <rPr>
        <sz val="10"/>
        <rFont val="Arial"/>
        <family val="2"/>
        <charset val="128"/>
      </rPr>
      <t xml:space="preserve">[mm]</t>
    </r>
  </si>
  <si>
    <r>
      <rPr>
        <sz val="10"/>
        <rFont val="游ゴシック"/>
        <family val="2"/>
        <charset val="128"/>
      </rPr>
      <t xml:space="preserve">角度</t>
    </r>
    <r>
      <rPr>
        <sz val="10"/>
        <rFont val="Arial"/>
        <family val="2"/>
        <charset val="128"/>
      </rPr>
      <t xml:space="preserve">[rad]</t>
    </r>
  </si>
  <si>
    <r>
      <rPr>
        <sz val="10"/>
        <rFont val="游ゴシック"/>
        <family val="2"/>
        <charset val="128"/>
      </rPr>
      <t xml:space="preserve">角速度</t>
    </r>
    <r>
      <rPr>
        <sz val="10"/>
        <rFont val="Arial"/>
        <family val="2"/>
        <charset val="128"/>
      </rPr>
      <t xml:space="preserve">[rad/s]</t>
    </r>
  </si>
  <si>
    <r>
      <rPr>
        <sz val="10"/>
        <rFont val="游ゴシック"/>
        <family val="2"/>
        <charset val="128"/>
      </rPr>
      <t xml:space="preserve">角加速度</t>
    </r>
    <r>
      <rPr>
        <sz val="10"/>
        <rFont val="Arial"/>
        <family val="2"/>
        <charset val="128"/>
      </rPr>
      <t xml:space="preserve">[rad/s/s]</t>
    </r>
  </si>
  <si>
    <r>
      <rPr>
        <sz val="10"/>
        <rFont val="游ゴシック"/>
        <family val="2"/>
        <charset val="128"/>
      </rPr>
      <t xml:space="preserve">角度</t>
    </r>
    <r>
      <rPr>
        <sz val="10"/>
        <rFont val="Arial"/>
        <family val="2"/>
        <charset val="128"/>
      </rPr>
      <t xml:space="preserve">[deg]</t>
    </r>
  </si>
  <si>
    <t xml:space="preserve">x1[mm]</t>
  </si>
  <si>
    <t xml:space="preserve">y1[mm]</t>
  </si>
  <si>
    <t xml:space="preserve">x2[mm]</t>
  </si>
  <si>
    <t xml:space="preserve">y2[mm]</t>
  </si>
  <si>
    <t xml:space="preserve">FAST_SPEED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</si>
</sst>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color rgb="FF000000"/>
      <name val="游ゴシック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search!$I$8:$I$308</c:f>
              <c:numCache>
                <c:formatCode>General</c:formatCode>
                <c:ptCount val="301"/>
                <c:pt idx="0">
                  <c:v>45</c:v>
                </c:pt>
                <c:pt idx="1">
                  <c:v>44.999976</c:v>
                </c:pt>
                <c:pt idx="2">
                  <c:v>44.9998800000017</c:v>
                </c:pt>
                <c:pt idx="3">
                  <c:v>44.9996640000203</c:v>
                </c:pt>
                <c:pt idx="4">
                  <c:v>44.9992800001252</c:v>
                </c:pt>
                <c:pt idx="5">
                  <c:v>44.9986800005252</c:v>
                </c:pt>
                <c:pt idx="6">
                  <c:v>44.9978160017196</c:v>
                </c:pt>
                <c:pt idx="7">
                  <c:v>44.9966400047314</c:v>
                </c:pt>
                <c:pt idx="8">
                  <c:v>44.9951040114423</c:v>
                </c:pt>
                <c:pt idx="9">
                  <c:v>44.9931600250471</c:v>
                </c:pt>
                <c:pt idx="10">
                  <c:v>44.990760050647</c:v>
                </c:pt>
                <c:pt idx="11">
                  <c:v>44.9878560959988</c:v>
                </c:pt>
                <c:pt idx="12">
                  <c:v>44.9844001724395</c:v>
                </c:pt>
                <c:pt idx="13">
                  <c:v>44.9803442960047</c:v>
                </c:pt>
                <c:pt idx="14">
                  <c:v>44.9756404887584</c:v>
                </c:pt>
                <c:pt idx="15">
                  <c:v>44.9702407803537</c:v>
                </c:pt>
                <c:pt idx="16">
                  <c:v>44.9640972098414</c:v>
                </c:pt>
                <c:pt idx="17">
                  <c:v>44.9571618277467</c:v>
                </c:pt>
                <c:pt idx="18">
                  <c:v>44.9493866984303</c:v>
                </c:pt>
                <c:pt idx="19">
                  <c:v>44.9407239027547</c:v>
                </c:pt>
                <c:pt idx="20">
                  <c:v>44.9311255410708</c:v>
                </c:pt>
                <c:pt idx="21">
                  <c:v>44.9205437365468</c:v>
                </c:pt>
                <c:pt idx="22">
                  <c:v>44.9089306388548</c:v>
                </c:pt>
                <c:pt idx="23">
                  <c:v>44.8962384282342</c:v>
                </c:pt>
                <c:pt idx="24">
                  <c:v>44.882419319951</c:v>
                </c:pt>
                <c:pt idx="25">
                  <c:v>44.8674255691698</c:v>
                </c:pt>
                <c:pt idx="26">
                  <c:v>44.8512094762573</c:v>
                </c:pt>
                <c:pt idx="27">
                  <c:v>44.8337233925353</c:v>
                </c:pt>
                <c:pt idx="28">
                  <c:v>44.8149197265009</c:v>
                </c:pt>
                <c:pt idx="29">
                  <c:v>44.7947509505319</c:v>
                </c:pt>
                <c:pt idx="30">
                  <c:v>44.7731696080952</c:v>
                </c:pt>
                <c:pt idx="31">
                  <c:v>44.7501283214759</c:v>
                </c:pt>
                <c:pt idx="32">
                  <c:v>44.7255798000447</c:v>
                </c:pt>
                <c:pt idx="33">
                  <c:v>44.6994768490803</c:v>
                </c:pt>
                <c:pt idx="34">
                  <c:v>44.6717723791654</c:v>
                </c:pt>
                <c:pt idx="35">
                  <c:v>44.6424194161726</c:v>
                </c:pt>
                <c:pt idx="36">
                  <c:v>44.6113711118568</c:v>
                </c:pt>
                <c:pt idx="37">
                  <c:v>44.5785807550722</c:v>
                </c:pt>
                <c:pt idx="38">
                  <c:v>44.5440017836288</c:v>
                </c:pt>
                <c:pt idx="39">
                  <c:v>44.5075877968064</c:v>
                </c:pt>
                <c:pt idx="40">
                  <c:v>44.4692925685406</c:v>
                </c:pt>
                <c:pt idx="41">
                  <c:v>44.4290700612981</c:v>
                </c:pt>
                <c:pt idx="42">
                  <c:v>44.386874440656</c:v>
                </c:pt>
                <c:pt idx="43">
                  <c:v>44.342660090601</c:v>
                </c:pt>
                <c:pt idx="44">
                  <c:v>44.2963816295622</c:v>
                </c:pt>
                <c:pt idx="45">
                  <c:v>44.2479939271937</c:v>
                </c:pt>
                <c:pt idx="46">
                  <c:v>44.1974521219204</c:v>
                </c:pt>
                <c:pt idx="47">
                  <c:v>44.144711639261</c:v>
                </c:pt>
                <c:pt idx="48">
                  <c:v>44.0897282109408</c:v>
                </c:pt>
                <c:pt idx="49">
                  <c:v>44.0324578948088</c:v>
                </c:pt>
                <c:pt idx="50">
                  <c:v>43.9728570955703</c:v>
                </c:pt>
                <c:pt idx="51">
                  <c:v>43.9108825863472</c:v>
                </c:pt>
                <c:pt idx="52">
                  <c:v>43.8464915310777</c:v>
                </c:pt>
                <c:pt idx="53">
                  <c:v>43.7796415077658</c:v>
                </c:pt>
                <c:pt idx="54">
                  <c:v>43.7102905325912</c:v>
                </c:pt>
                <c:pt idx="55">
                  <c:v>43.6383970848882</c:v>
                </c:pt>
                <c:pt idx="56">
                  <c:v>43.5639201330039</c:v>
                </c:pt>
                <c:pt idx="57">
                  <c:v>43.4868191610425</c:v>
                </c:pt>
                <c:pt idx="58">
                  <c:v>43.4070541965032</c:v>
                </c:pt>
                <c:pt idx="59">
                  <c:v>43.3245858388189</c:v>
                </c:pt>
                <c:pt idx="60">
                  <c:v>43.2393752888007</c:v>
                </c:pt>
                <c:pt idx="61">
                  <c:v>43.1513843789934</c:v>
                </c:pt>
                <c:pt idx="62">
                  <c:v>43.0605756049448</c:v>
                </c:pt>
                <c:pt idx="63">
                  <c:v>42.9669121573935</c:v>
                </c:pt>
                <c:pt idx="64">
                  <c:v>42.8703579553747</c:v>
                </c:pt>
                <c:pt idx="65">
                  <c:v>42.7708776802468</c:v>
                </c:pt>
                <c:pt idx="66">
                  <c:v>42.668436810637</c:v>
                </c:pt>
                <c:pt idx="67">
                  <c:v>42.5630016583042</c:v>
                </c:pt>
                <c:pt idx="68">
                  <c:v>42.4545394049181</c:v>
                </c:pt>
                <c:pt idx="69">
                  <c:v>42.3430181397482</c:v>
                </c:pt>
                <c:pt idx="70">
                  <c:v>42.2284068982583</c:v>
                </c:pt>
                <c:pt idx="71">
                  <c:v>42.1106757015999</c:v>
                </c:pt>
                <c:pt idx="72">
                  <c:v>41.9897955969956</c:v>
                </c:pt>
                <c:pt idx="73">
                  <c:v>41.8657386990032</c:v>
                </c:pt>
                <c:pt idx="74">
                  <c:v>41.7384782316487</c:v>
                </c:pt>
                <c:pt idx="75">
                  <c:v>41.6079885714153</c:v>
                </c:pt>
                <c:pt idx="76">
                  <c:v>41.4742452910748</c:v>
                </c:pt>
                <c:pt idx="77">
                  <c:v>41.3372252043434</c:v>
                </c:pt>
                <c:pt idx="78">
                  <c:v>41.1969064113447</c:v>
                </c:pt>
                <c:pt idx="79">
                  <c:v>41.0532683448605</c:v>
                </c:pt>
                <c:pt idx="80">
                  <c:v>40.9062918173464</c:v>
                </c:pt>
                <c:pt idx="81">
                  <c:v>40.7559590686887</c:v>
                </c:pt>
                <c:pt idx="82">
                  <c:v>40.6022538146776</c:v>
                </c:pt>
                <c:pt idx="83">
                  <c:v>40.4451612961677</c:v>
                </c:pt>
                <c:pt idx="84">
                  <c:v>40.2846683288965</c:v>
                </c:pt>
                <c:pt idx="85">
                  <c:v>40.1207633539286</c:v>
                </c:pt>
                <c:pt idx="86">
                  <c:v>39.9534364886904</c:v>
                </c:pt>
                <c:pt idx="87">
                  <c:v>39.7826795785603</c:v>
                </c:pt>
                <c:pt idx="88">
                  <c:v>39.6084862489729</c:v>
                </c:pt>
                <c:pt idx="89">
                  <c:v>39.4308519579983</c:v>
                </c:pt>
                <c:pt idx="90">
                  <c:v>39.2497740493499</c:v>
                </c:pt>
                <c:pt idx="91">
                  <c:v>39.0652518057769</c:v>
                </c:pt>
                <c:pt idx="92">
                  <c:v>38.8772865027902</c:v>
                </c:pt>
                <c:pt idx="93">
                  <c:v>38.6858814626714</c:v>
                </c:pt>
                <c:pt idx="94">
                  <c:v>38.4910421087101</c:v>
                </c:pt>
                <c:pt idx="95">
                  <c:v>38.2927760196126</c:v>
                </c:pt>
                <c:pt idx="96">
                  <c:v>38.0910929840223</c:v>
                </c:pt>
                <c:pt idx="97">
                  <c:v>37.8860050550895</c:v>
                </c:pt>
                <c:pt idx="98">
                  <c:v>37.6775266050243</c:v>
                </c:pt>
                <c:pt idx="99">
                  <c:v>37.465674379566</c:v>
                </c:pt>
                <c:pt idx="100">
                  <c:v>37.2504675522961</c:v>
                </c:pt>
                <c:pt idx="101">
                  <c:v>37.0319277787228</c:v>
                </c:pt>
                <c:pt idx="102">
                  <c:v>36.8100792500582</c:v>
                </c:pt>
                <c:pt idx="103">
                  <c:v>36.5849487466095</c:v>
                </c:pt>
                <c:pt idx="104">
                  <c:v>36.3565656907016</c:v>
                </c:pt>
                <c:pt idx="105">
                  <c:v>36.1249621990434</c:v>
                </c:pt>
                <c:pt idx="106">
                  <c:v>35.8901731344516</c:v>
                </c:pt>
                <c:pt idx="107">
                  <c:v>35.6522361568379</c:v>
                </c:pt>
                <c:pt idx="108">
                  <c:v>35.4111917733656</c:v>
                </c:pt>
                <c:pt idx="109">
                  <c:v>35.1670833876787</c:v>
                </c:pt>
                <c:pt idx="110">
                  <c:v>34.919957348101</c:v>
                </c:pt>
                <c:pt idx="111">
                  <c:v>34.6698629947024</c:v>
                </c:pt>
                <c:pt idx="112">
                  <c:v>34.416852705126</c:v>
                </c:pt>
                <c:pt idx="113">
                  <c:v>34.1609819390658</c:v>
                </c:pt>
                <c:pt idx="114">
                  <c:v>33.9023092812832</c:v>
                </c:pt>
                <c:pt idx="115">
                  <c:v>33.6408964830464</c:v>
                </c:pt>
                <c:pt idx="116">
                  <c:v>33.3768085018755</c:v>
                </c:pt>
                <c:pt idx="117">
                  <c:v>33.1101135394721</c:v>
                </c:pt>
                <c:pt idx="118">
                  <c:v>32.8408830777106</c:v>
                </c:pt>
                <c:pt idx="119">
                  <c:v>32.5691919125652</c:v>
                </c:pt>
                <c:pt idx="120">
                  <c:v>32.2951181858441</c:v>
                </c:pt>
                <c:pt idx="121">
                  <c:v>32.018743414601</c:v>
                </c:pt>
                <c:pt idx="122">
                  <c:v>31.7401525180907</c:v>
                </c:pt>
                <c:pt idx="123">
                  <c:v>31.4594338421338</c:v>
                </c:pt>
                <c:pt idx="124">
                  <c:v>31.1766791807537</c:v>
                </c:pt>
                <c:pt idx="125">
                  <c:v>30.891983794947</c:v>
                </c:pt>
                <c:pt idx="126">
                  <c:v>30.6054464284476</c:v>
                </c:pt>
                <c:pt idx="127">
                  <c:v>30.3171693203406</c:v>
                </c:pt>
                <c:pt idx="128">
                  <c:v>30.0272582143851</c:v>
                </c:pt>
                <c:pt idx="129">
                  <c:v>29.7358223648987</c:v>
                </c:pt>
                <c:pt idx="130">
                  <c:v>29.4429745390598</c:v>
                </c:pt>
                <c:pt idx="131">
                  <c:v>29.1488310154811</c:v>
                </c:pt>
                <c:pt idx="132">
                  <c:v>28.8535115789057</c:v>
                </c:pt>
                <c:pt idx="133">
                  <c:v>28.5571395108805</c:v>
                </c:pt>
                <c:pt idx="134">
                  <c:v>28.2598415762579</c:v>
                </c:pt>
                <c:pt idx="135">
                  <c:v>27.9617480053789</c:v>
                </c:pt>
                <c:pt idx="136">
                  <c:v>27.6629924717901</c:v>
                </c:pt>
                <c:pt idx="137">
                  <c:v>27.3637120653492</c:v>
                </c:pt>
                <c:pt idx="138">
                  <c:v>27.0640472605719</c:v>
                </c:pt>
                <c:pt idx="139">
                  <c:v>26.7641418800785</c:v>
                </c:pt>
                <c:pt idx="140">
                  <c:v>26.4641430529942</c:v>
                </c:pt>
                <c:pt idx="141">
                  <c:v>26.1642011681664</c:v>
                </c:pt>
                <c:pt idx="142">
                  <c:v>25.8644698220567</c:v>
                </c:pt>
                <c:pt idx="143">
                  <c:v>25.5651057611744</c:v>
                </c:pt>
                <c:pt idx="144">
                  <c:v>25.2662688189175</c:v>
                </c:pt>
                <c:pt idx="145">
                  <c:v>24.9681218466915</c:v>
                </c:pt>
                <c:pt idx="146">
                  <c:v>24.6708306391811</c:v>
                </c:pt>
                <c:pt idx="147">
                  <c:v>24.3745638536513</c:v>
                </c:pt>
                <c:pt idx="148">
                  <c:v>24.0794929231631</c:v>
                </c:pt>
                <c:pt idx="149">
                  <c:v>23.7857919635894</c:v>
                </c:pt>
                <c:pt idx="150">
                  <c:v>23.493637674326</c:v>
                </c:pt>
                <c:pt idx="151">
                  <c:v>23.2032092325951</c:v>
                </c:pt>
                <c:pt idx="152">
                  <c:v>22.9146881812488</c:v>
                </c:pt>
                <c:pt idx="153">
                  <c:v>22.6282583099828</c:v>
                </c:pt>
                <c:pt idx="154">
                  <c:v>22.3441055298806</c:v>
                </c:pt>
                <c:pt idx="155">
                  <c:v>22.0624177412159</c:v>
                </c:pt>
                <c:pt idx="156">
                  <c:v>21.7833846944475</c:v>
                </c:pt>
                <c:pt idx="157">
                  <c:v>21.5071978443515</c:v>
                </c:pt>
                <c:pt idx="158">
                  <c:v>21.2340501972448</c:v>
                </c:pt>
                <c:pt idx="159">
                  <c:v>20.9641361512617</c:v>
                </c:pt>
                <c:pt idx="160">
                  <c:v>20.6976513296585</c:v>
                </c:pt>
                <c:pt idx="161">
                  <c:v>20.4347924071297</c:v>
                </c:pt>
                <c:pt idx="162">
                  <c:v>20.1757569291313</c:v>
                </c:pt>
                <c:pt idx="163">
                  <c:v>19.9207431242192</c:v>
                </c:pt>
                <c:pt idx="164">
                  <c:v>19.6699497094227</c:v>
                </c:pt>
                <c:pt idx="165">
                  <c:v>19.4235756886849</c:v>
                </c:pt>
                <c:pt idx="166">
                  <c:v>19.1818201444177</c:v>
                </c:pt>
                <c:pt idx="167">
                  <c:v>18.9448820222309</c:v>
                </c:pt>
                <c:pt idx="168">
                  <c:v>18.7129599089098</c:v>
                </c:pt>
                <c:pt idx="169">
                  <c:v>18.4862518037324</c:v>
                </c:pt>
                <c:pt idx="170">
                  <c:v>18.2649548832295</c:v>
                </c:pt>
                <c:pt idx="171">
                  <c:v>18.049265259511</c:v>
                </c:pt>
                <c:pt idx="172">
                  <c:v>17.8393777322953</c:v>
                </c:pt>
                <c:pt idx="173">
                  <c:v>17.6354855347957</c:v>
                </c:pt>
                <c:pt idx="174">
                  <c:v>17.4377800736381</c:v>
                </c:pt>
                <c:pt idx="175">
                  <c:v>17.2464506629978</c:v>
                </c:pt>
                <c:pt idx="176">
                  <c:v>17.0616842531652</c:v>
                </c:pt>
                <c:pt idx="177">
                  <c:v>16.8836651537673</c:v>
                </c:pt>
                <c:pt idx="178">
                  <c:v>16.7125747518909</c:v>
                </c:pt>
                <c:pt idx="179">
                  <c:v>16.5485912253722</c:v>
                </c:pt>
                <c:pt idx="180">
                  <c:v>16.3918892515407</c:v>
                </c:pt>
                <c:pt idx="181">
                  <c:v>16.2426397117201</c:v>
                </c:pt>
                <c:pt idx="182">
                  <c:v>16.1010093918136</c:v>
                </c:pt>
                <c:pt idx="183">
                  <c:v>15.9671606793196</c:v>
                </c:pt>
                <c:pt idx="184">
                  <c:v>15.8412512571447</c:v>
                </c:pt>
                <c:pt idx="185">
                  <c:v>15.7234337946036</c:v>
                </c:pt>
                <c:pt idx="186">
                  <c:v>15.6138556360125</c:v>
                </c:pt>
                <c:pt idx="187">
                  <c:v>15.5126584873094</c:v>
                </c:pt>
                <c:pt idx="188">
                  <c:v>15.4199781011508</c:v>
                </c:pt>
                <c:pt idx="189">
                  <c:v>15.3359439609592</c:v>
                </c:pt>
                <c:pt idx="190">
                  <c:v>15.2606789644142</c:v>
                </c:pt>
                <c:pt idx="191">
                  <c:v>15.1942991069028</c:v>
                </c:pt>
                <c:pt idx="192">
                  <c:v>15.1369131654659</c:v>
                </c:pt>
                <c:pt idx="193">
                  <c:v>15.0886223837951</c:v>
                </c:pt>
                <c:pt idx="194">
                  <c:v>15.0495201588599</c:v>
                </c:pt>
                <c:pt idx="195">
                  <c:v>15.0196917297598</c:v>
                </c:pt>
                <c:pt idx="196">
                  <c:v>14.9992138694192</c:v>
                </c:pt>
                <c:pt idx="197">
                  <c:v>14.9881545797612</c:v>
                </c:pt>
                <c:pt idx="198">
                  <c:v>14.9865727910135</c:v>
                </c:pt>
                <c:pt idx="199">
                  <c:v>14.9945180658201</c:v>
                </c:pt>
                <c:pt idx="200">
                  <c:v>15.0120303088484</c:v>
                </c:pt>
                <c:pt idx="201">
                  <c:v>15.0391394825968</c:v>
                </c:pt>
                <c:pt idx="202">
                  <c:v>15.0758653301268</c:v>
                </c:pt>
                <c:pt idx="203">
                  <c:v>15.122217105455</c:v>
                </c:pt>
                <c:pt idx="204">
                  <c:v>15.1781933123565</c:v>
                </c:pt>
                <c:pt idx="205">
                  <c:v>15.2437814523426</c:v>
                </c:pt>
                <c:pt idx="206">
                  <c:v>15.3189577825886</c:v>
                </c:pt>
                <c:pt idx="207">
                  <c:v>15.4036870845964</c:v>
                </c:pt>
                <c:pt idx="208">
                  <c:v>15.4979224443866</c:v>
                </c:pt>
                <c:pt idx="209">
                  <c:v>15.6016050450231</c:v>
                </c:pt>
                <c:pt idx="210">
                  <c:v>15.7146639722761</c:v>
                </c:pt>
                <c:pt idx="211">
                  <c:v>15.8370160342397</c:v>
                </c:pt>
                <c:pt idx="212">
                  <c:v>15.9685655957161</c:v>
                </c:pt>
                <c:pt idx="213">
                  <c:v>16.1092044281865</c:v>
                </c:pt>
                <c:pt idx="214">
                  <c:v>16.2588115761828</c:v>
                </c:pt>
                <c:pt idx="215">
                  <c:v>16.417253240874</c:v>
                </c:pt>
                <c:pt idx="216">
                  <c:v>16.584382681677</c:v>
                </c:pt>
                <c:pt idx="217">
                  <c:v>16.7600401366933</c:v>
                </c:pt>
                <c:pt idx="218">
                  <c:v>16.9440527627655</c:v>
                </c:pt>
                <c:pt idx="219">
                  <c:v>17.1362345959348</c:v>
                </c:pt>
                <c:pt idx="220">
                  <c:v>17.3363865330706</c:v>
                </c:pt>
                <c:pt idx="221">
                  <c:v>17.5442963354222</c:v>
                </c:pt>
                <c:pt idx="222">
                  <c:v>17.7597386548302</c:v>
                </c:pt>
                <c:pt idx="223">
                  <c:v>17.98247508331</c:v>
                </c:pt>
                <c:pt idx="224">
                  <c:v>18.212254226698</c:v>
                </c:pt>
                <c:pt idx="225">
                  <c:v>18.4488118030258</c:v>
                </c:pt>
                <c:pt idx="226">
                  <c:v>18.6918707662578</c:v>
                </c:pt>
                <c:pt idx="227">
                  <c:v>18.9411414559956</c:v>
                </c:pt>
                <c:pt idx="228">
                  <c:v>19.1963217737208</c:v>
                </c:pt>
                <c:pt idx="229">
                  <c:v>19.4570973861078</c:v>
                </c:pt>
                <c:pt idx="230">
                  <c:v>19.7231419558995</c:v>
                </c:pt>
                <c:pt idx="231">
                  <c:v>19.9941174007955</c:v>
                </c:pt>
                <c:pt idx="232">
                  <c:v>20.2696741807586</c:v>
                </c:pt>
                <c:pt idx="233">
                  <c:v>20.5494516140916</c:v>
                </c:pt>
                <c:pt idx="234">
                  <c:v>20.8330782225915</c:v>
                </c:pt>
                <c:pt idx="235">
                  <c:v>21.1201721060273</c:v>
                </c:pt>
                <c:pt idx="236">
                  <c:v>21.4103413461347</c:v>
                </c:pt>
                <c:pt idx="237">
                  <c:v>21.7031844402574</c:v>
                </c:pt>
                <c:pt idx="238">
                  <c:v>21.9982907647044</c:v>
                </c:pt>
                <c:pt idx="239">
                  <c:v>22.2952410678233</c:v>
                </c:pt>
                <c:pt idx="240">
                  <c:v>22.5936079927242</c:v>
                </c:pt>
                <c:pt idx="241">
                  <c:v>22.8929566295142</c:v>
                </c:pt>
                <c:pt idx="242">
                  <c:v>23.1928450968321</c:v>
                </c:pt>
                <c:pt idx="243">
                  <c:v>23.4928251523911</c:v>
                </c:pt>
                <c:pt idx="244">
                  <c:v>23.7924428321643</c:v>
                </c:pt>
                <c:pt idx="245">
                  <c:v>24.0912391177614</c:v>
                </c:pt>
                <c:pt idx="246">
                  <c:v>24.3887506314644</c:v>
                </c:pt>
                <c:pt idx="247">
                  <c:v>24.6845103583034</c:v>
                </c:pt>
                <c:pt idx="248">
                  <c:v>24.9780483944661</c:v>
                </c:pt>
                <c:pt idx="249">
                  <c:v>25.2688927212465</c:v>
                </c:pt>
                <c:pt idx="250">
                  <c:v>25.5565700036454</c:v>
                </c:pt>
                <c:pt idx="251">
                  <c:v>25.8406064126456</c:v>
                </c:pt>
                <c:pt idx="252">
                  <c:v>26.1205284700889</c:v>
                </c:pt>
                <c:pt idx="253">
                  <c:v>26.3958639149908</c:v>
                </c:pt>
                <c:pt idx="254">
                  <c:v>26.66614259003</c:v>
                </c:pt>
                <c:pt idx="255">
                  <c:v>26.9308973468581</c:v>
                </c:pt>
                <c:pt idx="256">
                  <c:v>27.189664968776</c:v>
                </c:pt>
                <c:pt idx="257">
                  <c:v>27.4419871092311</c:v>
                </c:pt>
                <c:pt idx="258">
                  <c:v>27.6874112444898</c:v>
                </c:pt>
                <c:pt idx="259">
                  <c:v>27.9254916387506</c:v>
                </c:pt>
                <c:pt idx="260">
                  <c:v>28.1557903198637</c:v>
                </c:pt>
                <c:pt idx="261">
                  <c:v>28.3778780637347</c:v>
                </c:pt>
                <c:pt idx="262">
                  <c:v>28.5913353853969</c:v>
                </c:pt>
                <c:pt idx="263">
                  <c:v>28.7957535346484</c:v>
                </c:pt>
                <c:pt idx="264">
                  <c:v>28.9907354940633</c:v>
                </c:pt>
                <c:pt idx="265">
                  <c:v>29.1758969771021</c:v>
                </c:pt>
                <c:pt idx="266">
                  <c:v>29.3508674239655</c:v>
                </c:pt>
                <c:pt idx="267">
                  <c:v>29.5152909927574</c:v>
                </c:pt>
                <c:pt idx="268">
                  <c:v>29.6688275434505</c:v>
                </c:pt>
                <c:pt idx="269">
                  <c:v>29.8111536120756</c:v>
                </c:pt>
                <c:pt idx="270">
                  <c:v>29.9419633724927</c:v>
                </c:pt>
                <c:pt idx="271">
                  <c:v>30.0609695830397</c:v>
                </c:pt>
                <c:pt idx="272">
                  <c:v>30.1679045153018</c:v>
                </c:pt>
                <c:pt idx="273">
                  <c:v>30.2625208621925</c:v>
                </c:pt>
                <c:pt idx="274">
                  <c:v>30.3445926224965</c:v>
                </c:pt>
                <c:pt idx="275">
                  <c:v>30.4139159589863</c:v>
                </c:pt>
                <c:pt idx="276">
                  <c:v>30.4703100271963</c:v>
                </c:pt>
                <c:pt idx="277">
                  <c:v>30.513617771914</c:v>
                </c:pt>
                <c:pt idx="278">
                  <c:v>30.5437066884353</c:v>
                </c:pt>
                <c:pt idx="279">
                  <c:v>30.5604695456225</c:v>
                </c:pt>
                <c:pt idx="280">
                  <c:v>30.5638250678066</c:v>
                </c:pt>
                <c:pt idx="281">
                  <c:v>30.5537185725855</c:v>
                </c:pt>
                <c:pt idx="282">
                  <c:v>30.5301225615921</c:v>
                </c:pt>
                <c:pt idx="283">
                  <c:v>30.4930372613297</c:v>
                </c:pt>
                <c:pt idx="284">
                  <c:v>30.4424911112201</c:v>
                </c:pt>
                <c:pt idx="285">
                  <c:v>30.3785411960505</c:v>
                </c:pt>
                <c:pt idx="286">
                  <c:v>30.3012736200705</c:v>
                </c:pt>
                <c:pt idx="287">
                  <c:v>30.2108038200589</c:v>
                </c:pt>
                <c:pt idx="288">
                  <c:v>30.1072768147609</c:v>
                </c:pt>
                <c:pt idx="289">
                  <c:v>29.9908673881897</c:v>
                </c:pt>
                <c:pt idx="290">
                  <c:v>29.8617802043873</c:v>
                </c:pt>
                <c:pt idx="291">
                  <c:v>29.7202498513581</c:v>
                </c:pt>
                <c:pt idx="292">
                  <c:v>29.5665408120101</c:v>
                </c:pt>
                <c:pt idx="293">
                  <c:v>29.4009473600811</c:v>
                </c:pt>
                <c:pt idx="294">
                  <c:v>29.223793379172</c:v>
                </c:pt>
                <c:pt idx="295">
                  <c:v>29.0354321031733</c:v>
                </c:pt>
                <c:pt idx="296">
                  <c:v>28.8362457765409</c:v>
                </c:pt>
                <c:pt idx="297">
                  <c:v>28.6266452330623</c:v>
                </c:pt>
                <c:pt idx="298">
                  <c:v>28.4070693919479</c:v>
                </c:pt>
                <c:pt idx="299">
                  <c:v>28.1779846702879</c:v>
                </c:pt>
                <c:pt idx="300">
                  <c:v>27.9398843111332</c:v>
                </c:pt>
              </c:numCache>
            </c:numRef>
          </c:xVal>
          <c:yVal>
            <c:numRef>
              <c:f>search!$J$8:$J$308</c:f>
              <c:numCache>
                <c:formatCode>General</c:formatCode>
                <c:ptCount val="301"/>
                <c:pt idx="0">
                  <c:v>10</c:v>
                </c:pt>
                <c:pt idx="1">
                  <c:v>10.29999999904</c:v>
                </c:pt>
                <c:pt idx="2">
                  <c:v>10.59999998368</c:v>
                </c:pt>
                <c:pt idx="3">
                  <c:v>10.89999990592</c:v>
                </c:pt>
                <c:pt idx="4">
                  <c:v>11.19999966016</c:v>
                </c:pt>
                <c:pt idx="5">
                  <c:v>11.4999990601602</c:v>
                </c:pt>
                <c:pt idx="6">
                  <c:v>11.7999978160011</c:v>
                </c:pt>
                <c:pt idx="7">
                  <c:v>12.0999955110441</c:v>
                </c:pt>
                <c:pt idx="8">
                  <c:v>12.3999915788926</c:v>
                </c:pt>
                <c:pt idx="9">
                  <c:v>12.6999852803547</c:v>
                </c:pt>
                <c:pt idx="10">
                  <c:v>12.9999756804059</c:v>
                </c:pt>
                <c:pt idx="11">
                  <c:v>13.2999616251556</c:v>
                </c:pt>
                <c:pt idx="12">
                  <c:v>13.5999417188158</c:v>
                </c:pt>
                <c:pt idx="13">
                  <c:v>13.8999143006734</c:v>
                </c:pt>
                <c:pt idx="14">
                  <c:v>14.199877422069</c:v>
                </c:pt>
                <c:pt idx="15">
                  <c:v>14.4998288233812</c:v>
                </c:pt>
                <c:pt idx="16">
                  <c:v>14.7997659110202</c:v>
                </c:pt>
                <c:pt idx="17">
                  <c:v>15.0996857344317</c:v>
                </c:pt>
                <c:pt idx="18">
                  <c:v>15.3995849631138</c:v>
                </c:pt>
                <c:pt idx="19">
                  <c:v>15.6994598636492</c:v>
                </c:pt>
                <c:pt idx="20">
                  <c:v>15.9993062767559</c:v>
                </c:pt>
                <c:pt idx="21">
                  <c:v>16.2991195943604</c:v>
                </c:pt>
                <c:pt idx="22">
                  <c:v>16.5988947366955</c:v>
                </c:pt>
                <c:pt idx="23">
                  <c:v>16.8986261294283</c:v>
                </c:pt>
                <c:pt idx="24">
                  <c:v>17.1983076808229</c:v>
                </c:pt>
                <c:pt idx="25">
                  <c:v>17.4979327589414</c:v>
                </c:pt>
                <c:pt idx="26">
                  <c:v>17.7974941688904</c:v>
                </c:pt>
                <c:pt idx="27">
                  <c:v>18.0969841301179</c:v>
                </c:pt>
                <c:pt idx="28">
                  <c:v>18.3963942537672</c:v>
                </c:pt>
                <c:pt idx="29">
                  <c:v>18.6957155200947</c:v>
                </c:pt>
                <c:pt idx="30">
                  <c:v>18.9949382559599</c:v>
                </c:pt>
                <c:pt idx="31">
                  <c:v>19.294052112394</c:v>
                </c:pt>
                <c:pt idx="32">
                  <c:v>19.5930460422581</c:v>
                </c:pt>
                <c:pt idx="33">
                  <c:v>19.8919082779971</c:v>
                </c:pt>
                <c:pt idx="34">
                  <c:v>20.190626309503</c:v>
                </c:pt>
                <c:pt idx="35">
                  <c:v>20.4891868620942</c:v>
                </c:pt>
                <c:pt idx="36">
                  <c:v>20.787575874625</c:v>
                </c:pt>
                <c:pt idx="37">
                  <c:v>21.0857784777356</c:v>
                </c:pt>
                <c:pt idx="38">
                  <c:v>21.3837789722552</c:v>
                </c:pt>
                <c:pt idx="39">
                  <c:v>21.6815608077719</c:v>
                </c:pt>
                <c:pt idx="40">
                  <c:v>21.9791065613831</c:v>
                </c:pt>
                <c:pt idx="41">
                  <c:v>22.2763979166411</c:v>
                </c:pt>
                <c:pt idx="42">
                  <c:v>22.5734156427091</c:v>
                </c:pt>
                <c:pt idx="43">
                  <c:v>22.8701395737447</c:v>
                </c:pt>
                <c:pt idx="44">
                  <c:v>23.1665485885264</c:v>
                </c:pt>
                <c:pt idx="45">
                  <c:v>23.4626205903427</c:v>
                </c:pt>
                <c:pt idx="46">
                  <c:v>23.7583324871608</c:v>
                </c:pt>
                <c:pt idx="47">
                  <c:v>24.0536601720954</c:v>
                </c:pt>
                <c:pt idx="48">
                  <c:v>24.3485785041979</c:v>
                </c:pt>
                <c:pt idx="49">
                  <c:v>24.6430612895864</c:v>
                </c:pt>
                <c:pt idx="50">
                  <c:v>24.9370812629388</c:v>
                </c:pt>
                <c:pt idx="51">
                  <c:v>25.2306100693728</c:v>
                </c:pt>
                <c:pt idx="52">
                  <c:v>25.5236182467352</c:v>
                </c:pt>
                <c:pt idx="53">
                  <c:v>25.8160752083265</c:v>
                </c:pt>
                <c:pt idx="54">
                  <c:v>26.1079492260847</c:v>
                </c:pt>
                <c:pt idx="55">
                  <c:v>26.399207414257</c:v>
                </c:pt>
                <c:pt idx="56">
                  <c:v>26.6898157135845</c:v>
                </c:pt>
                <c:pt idx="57">
                  <c:v>26.9797388760303</c:v>
                </c:pt>
                <c:pt idx="58">
                  <c:v>27.2689404500787</c:v>
                </c:pt>
                <c:pt idx="59">
                  <c:v>27.5573827666358</c:v>
                </c:pt>
                <c:pt idx="60">
                  <c:v>27.8450269255642</c:v>
                </c:pt>
                <c:pt idx="61">
                  <c:v>28.1318327828811</c:v>
                </c:pt>
                <c:pt idx="62">
                  <c:v>28.4177589386552</c:v>
                </c:pt>
                <c:pt idx="63">
                  <c:v>28.702762725635</c:v>
                </c:pt>
                <c:pt idx="64">
                  <c:v>28.9868001986425</c:v>
                </c:pt>
                <c:pt idx="65">
                  <c:v>29.2698261247703</c:v>
                </c:pt>
                <c:pt idx="66">
                  <c:v>29.5517939744156</c:v>
                </c:pt>
                <c:pt idx="67">
                  <c:v>29.8326559131908</c:v>
                </c:pt>
                <c:pt idx="68">
                  <c:v>30.1123627947479</c:v>
                </c:pt>
                <c:pt idx="69">
                  <c:v>30.3908641545559</c:v>
                </c:pt>
                <c:pt idx="70">
                  <c:v>30.6681082046709</c:v>
                </c:pt>
                <c:pt idx="71">
                  <c:v>30.9440418295399</c:v>
                </c:pt>
                <c:pt idx="72">
                  <c:v>31.2186105828802</c:v>
                </c:pt>
                <c:pt idx="73">
                  <c:v>31.4917586856752</c:v>
                </c:pt>
                <c:pt idx="74">
                  <c:v>31.7634290253311</c:v>
                </c:pt>
                <c:pt idx="75">
                  <c:v>32.0335631560369</c:v>
                </c:pt>
                <c:pt idx="76">
                  <c:v>32.3021013003735</c:v>
                </c:pt>
                <c:pt idx="77">
                  <c:v>32.5689823522151</c:v>
                </c:pt>
                <c:pt idx="78">
                  <c:v>32.8341438809696</c:v>
                </c:pt>
                <c:pt idx="79">
                  <c:v>33.0975221372033</c:v>
                </c:pt>
                <c:pt idx="80">
                  <c:v>33.3590520596976</c:v>
                </c:pt>
                <c:pt idx="81">
                  <c:v>33.6186672839835</c:v>
                </c:pt>
                <c:pt idx="82">
                  <c:v>33.8763001524017</c:v>
                </c:pt>
                <c:pt idx="83">
                  <c:v>34.1318817257363</c:v>
                </c:pt>
                <c:pt idx="84">
                  <c:v>34.3853417964704</c:v>
                </c:pt>
                <c:pt idx="85">
                  <c:v>34.6366089037104</c:v>
                </c:pt>
                <c:pt idx="86">
                  <c:v>34.8856103498298</c:v>
                </c:pt>
                <c:pt idx="87">
                  <c:v>35.132272218879</c:v>
                </c:pt>
                <c:pt idx="88">
                  <c:v>35.37651939681</c:v>
                </c:pt>
                <c:pt idx="89">
                  <c:v>35.618275593566</c:v>
                </c:pt>
                <c:pt idx="90">
                  <c:v>35.8574633670819</c:v>
                </c:pt>
                <c:pt idx="91">
                  <c:v>36.094004149246</c:v>
                </c:pt>
                <c:pt idx="92">
                  <c:v>36.3278182738688</c:v>
                </c:pt>
                <c:pt idx="93">
                  <c:v>36.5588250067082</c:v>
                </c:pt>
                <c:pt idx="94">
                  <c:v>36.7869425775964</c:v>
                </c:pt>
                <c:pt idx="95">
                  <c:v>37.0120882147159</c:v>
                </c:pt>
                <c:pt idx="96">
                  <c:v>37.2341781810699</c:v>
                </c:pt>
                <c:pt idx="97">
                  <c:v>37.4531278131912</c:v>
                </c:pt>
                <c:pt idx="98">
                  <c:v>37.6688515621351</c:v>
                </c:pt>
                <c:pt idx="99">
                  <c:v>37.8812630367977</c:v>
                </c:pt>
                <c:pt idx="100">
                  <c:v>38.0902750496019</c:v>
                </c:pt>
                <c:pt idx="101">
                  <c:v>38.2957996645912</c:v>
                </c:pt>
                <c:pt idx="102">
                  <c:v>38.4977482479716</c:v>
                </c:pt>
                <c:pt idx="103">
                  <c:v>38.6960315211365</c:v>
                </c:pt>
                <c:pt idx="104">
                  <c:v>38.8905596162131</c:v>
                </c:pt>
                <c:pt idx="105">
                  <c:v>39.0812421341631</c:v>
                </c:pt>
                <c:pt idx="106">
                  <c:v>39.2679882054688</c:v>
                </c:pt>
                <c:pt idx="107">
                  <c:v>39.4507065534364</c:v>
                </c:pt>
                <c:pt idx="108">
                  <c:v>39.6293055601427</c:v>
                </c:pt>
                <c:pt idx="109">
                  <c:v>39.8036933350507</c:v>
                </c:pt>
                <c:pt idx="110">
                  <c:v>39.9737777863172</c:v>
                </c:pt>
                <c:pt idx="111">
                  <c:v>40.1394666948118</c:v>
                </c:pt>
                <c:pt idx="112">
                  <c:v>40.3006677908641</c:v>
                </c:pt>
                <c:pt idx="113">
                  <c:v>40.4572888337535</c:v>
                </c:pt>
                <c:pt idx="114">
                  <c:v>40.6092376939522</c:v>
                </c:pt>
                <c:pt idx="115">
                  <c:v>40.7564224381277</c:v>
                </c:pt>
                <c:pt idx="116">
                  <c:v>40.8987514169095</c:v>
                </c:pt>
                <c:pt idx="117">
                  <c:v>41.036133355419</c:v>
                </c:pt>
                <c:pt idx="118">
                  <c:v>41.1684774465592</c:v>
                </c:pt>
                <c:pt idx="119">
                  <c:v>41.2956934470541</c:v>
                </c:pt>
                <c:pt idx="120">
                  <c:v>41.4176917762279</c:v>
                </c:pt>
                <c:pt idx="121">
                  <c:v>41.5343836175037</c:v>
                </c:pt>
                <c:pt idx="122">
                  <c:v>41.645681022602</c:v>
                </c:pt>
                <c:pt idx="123">
                  <c:v>41.7514970184108</c:v>
                </c:pt>
                <c:pt idx="124">
                  <c:v>41.8517457164961</c:v>
                </c:pt>
                <c:pt idx="125">
                  <c:v>41.9463424252147</c:v>
                </c:pt>
                <c:pt idx="126">
                  <c:v>42.0352037643873</c:v>
                </c:pt>
                <c:pt idx="127">
                  <c:v>42.1182477824831</c:v>
                </c:pt>
                <c:pt idx="128">
                  <c:v>42.195394076261</c:v>
                </c:pt>
                <c:pt idx="129">
                  <c:v>42.266563912808</c:v>
                </c:pt>
                <c:pt idx="130">
                  <c:v>42.3316803539075</c:v>
                </c:pt>
                <c:pt idx="131">
                  <c:v>42.3906683826649</c:v>
                </c:pt>
                <c:pt idx="132">
                  <c:v>42.4434550323101</c:v>
                </c:pt>
                <c:pt idx="133">
                  <c:v>42.4899695170913</c:v>
                </c:pt>
                <c:pt idx="134">
                  <c:v>42.5301433651664</c:v>
                </c:pt>
                <c:pt idx="135">
                  <c:v>42.563910553391</c:v>
                </c:pt>
                <c:pt idx="136">
                  <c:v>42.591207643897</c:v>
                </c:pt>
                <c:pt idx="137">
                  <c:v>42.6119739223439</c:v>
                </c:pt>
                <c:pt idx="138">
                  <c:v>42.6261515377225</c:v>
                </c:pt>
                <c:pt idx="139">
                  <c:v>42.6336856435795</c:v>
                </c:pt>
                <c:pt idx="140">
                  <c:v>42.6345245405247</c:v>
                </c:pt>
                <c:pt idx="141">
                  <c:v>42.6286198198748</c:v>
                </c:pt>
                <c:pt idx="142">
                  <c:v>42.6159265082794</c:v>
                </c:pt>
                <c:pt idx="143">
                  <c:v>42.5964032131669</c:v>
                </c:pt>
                <c:pt idx="144">
                  <c:v>42.5700122688389</c:v>
                </c:pt>
                <c:pt idx="145">
                  <c:v>42.5367198830352</c:v>
                </c:pt>
                <c:pt idx="146">
                  <c:v>42.4964962837809</c:v>
                </c:pt>
                <c:pt idx="147">
                  <c:v>42.4493158663193</c:v>
                </c:pt>
                <c:pt idx="148">
                  <c:v>42.3951573399285</c:v>
                </c:pt>
                <c:pt idx="149">
                  <c:v>42.3340038744051</c:v>
                </c:pt>
                <c:pt idx="150">
                  <c:v>42.2658432459972</c:v>
                </c:pt>
                <c:pt idx="151">
                  <c:v>42.1906679825539</c:v>
                </c:pt>
                <c:pt idx="152">
                  <c:v>42.1084755076548</c:v>
                </c:pt>
                <c:pt idx="153">
                  <c:v>42.0192682834713</c:v>
                </c:pt>
                <c:pt idx="154">
                  <c:v>41.9230539521053</c:v>
                </c:pt>
                <c:pt idx="155">
                  <c:v>41.8198454751414</c:v>
                </c:pt>
                <c:pt idx="156">
                  <c:v>41.7096612711413</c:v>
                </c:pt>
                <c:pt idx="157">
                  <c:v>41.5925253508007</c:v>
                </c:pt>
                <c:pt idx="158">
                  <c:v>41.4684674494801</c:v>
                </c:pt>
                <c:pt idx="159">
                  <c:v>41.3375231568171</c:v>
                </c:pt>
                <c:pt idx="160">
                  <c:v>41.1997340431138</c:v>
                </c:pt>
                <c:pt idx="161">
                  <c:v>41.0551477821932</c:v>
                </c:pt>
                <c:pt idx="162">
                  <c:v>40.9038182704048</c:v>
                </c:pt>
                <c:pt idx="163">
                  <c:v>40.7458057414576</c:v>
                </c:pt>
                <c:pt idx="164">
                  <c:v>40.5811768767507</c:v>
                </c:pt>
                <c:pt idx="165">
                  <c:v>40.4100049108641</c:v>
                </c:pt>
                <c:pt idx="166">
                  <c:v>40.2323697318705</c:v>
                </c:pt>
                <c:pt idx="167">
                  <c:v>40.0483579761195</c:v>
                </c:pt>
                <c:pt idx="168">
                  <c:v>39.8580631171435</c:v>
                </c:pt>
                <c:pt idx="169">
                  <c:v>39.66158554833</c:v>
                </c:pt>
                <c:pt idx="170">
                  <c:v>39.459032659</c:v>
                </c:pt>
                <c:pt idx="171">
                  <c:v>39.2505189035301</c:v>
                </c:pt>
                <c:pt idx="172">
                  <c:v>39.0361658631521</c:v>
                </c:pt>
                <c:pt idx="173">
                  <c:v>38.8161023000645</c:v>
                </c:pt>
                <c:pt idx="174">
                  <c:v>38.590464203484</c:v>
                </c:pt>
                <c:pt idx="175">
                  <c:v>38.3593948272698</c:v>
                </c:pt>
                <c:pt idx="176">
                  <c:v>38.1230447187495</c:v>
                </c:pt>
                <c:pt idx="177">
                  <c:v>37.8815717383778</c:v>
                </c:pt>
                <c:pt idx="178">
                  <c:v>37.6351410698608</c:v>
                </c:pt>
                <c:pt idx="179">
                  <c:v>37.3839252203798</c:v>
                </c:pt>
                <c:pt idx="180">
                  <c:v>37.1281040105528</c:v>
                </c:pt>
                <c:pt idx="181">
                  <c:v>36.8678645537763</c:v>
                </c:pt>
                <c:pt idx="182">
                  <c:v>36.6034012245921</c:v>
                </c:pt>
                <c:pt idx="183">
                  <c:v>36.3349156157344</c:v>
                </c:pt>
                <c:pt idx="184">
                  <c:v>36.0626164835147</c:v>
                </c:pt>
                <c:pt idx="185">
                  <c:v>35.7867196812129</c:v>
                </c:pt>
                <c:pt idx="186">
                  <c:v>35.5074480801508</c:v>
                </c:pt>
                <c:pt idx="187">
                  <c:v>35.2250314781346</c:v>
                </c:pt>
                <c:pt idx="188">
                  <c:v>34.9397064949637</c:v>
                </c:pt>
                <c:pt idx="189">
                  <c:v>34.6517164547153</c:v>
                </c:pt>
                <c:pt idx="190">
                  <c:v>34.3613112545293</c:v>
                </c:pt>
                <c:pt idx="191">
                  <c:v>34.0687472196296</c:v>
                </c:pt>
                <c:pt idx="192">
                  <c:v>33.774286944337</c:v>
                </c:pt>
                <c:pt idx="193">
                  <c:v>33.4781991188433</c:v>
                </c:pt>
                <c:pt idx="194">
                  <c:v>33.1807583415361</c:v>
                </c:pt>
                <c:pt idx="195">
                  <c:v>32.8822449166831</c:v>
                </c:pt>
                <c:pt idx="196">
                  <c:v>32.5829446373049</c:v>
                </c:pt>
                <c:pt idx="197">
                  <c:v>32.2831485530872</c:v>
                </c:pt>
                <c:pt idx="198">
                  <c:v>31.983152723209</c:v>
                </c:pt>
                <c:pt idx="199">
                  <c:v>31.6832579539844</c:v>
                </c:pt>
                <c:pt idx="200">
                  <c:v>31.383769521246</c:v>
                </c:pt>
                <c:pt idx="201">
                  <c:v>31.0849968774202</c:v>
                </c:pt>
                <c:pt idx="202">
                  <c:v>30.7872533432784</c:v>
                </c:pt>
                <c:pt idx="203">
                  <c:v>30.490855784375</c:v>
                </c:pt>
                <c:pt idx="204">
                  <c:v>30.1961242722136</c:v>
                </c:pt>
                <c:pt idx="205">
                  <c:v>29.9033817302195</c:v>
                </c:pt>
                <c:pt idx="206">
                  <c:v>29.6129535646248</c:v>
                </c:pt>
                <c:pt idx="207">
                  <c:v>29.3251672804115</c:v>
                </c:pt>
                <c:pt idx="208">
                  <c:v>29.0403520824933</c:v>
                </c:pt>
                <c:pt idx="209">
                  <c:v>28.7588384623516</c:v>
                </c:pt>
                <c:pt idx="210">
                  <c:v>28.480957770384</c:v>
                </c:pt>
                <c:pt idx="211">
                  <c:v>28.2070417742588</c:v>
                </c:pt>
                <c:pt idx="212">
                  <c:v>27.9374222036127</c:v>
                </c:pt>
                <c:pt idx="213">
                  <c:v>27.6724302814692</c:v>
                </c:pt>
                <c:pt idx="214">
                  <c:v>27.4123962427965</c:v>
                </c:pt>
                <c:pt idx="215">
                  <c:v>27.1576488406706</c:v>
                </c:pt>
                <c:pt idx="216">
                  <c:v>26.9085148405484</c:v>
                </c:pt>
                <c:pt idx="217">
                  <c:v>26.6653185032052</c:v>
                </c:pt>
                <c:pt idx="218">
                  <c:v>26.4283810569328</c:v>
                </c:pt>
                <c:pt idx="219">
                  <c:v>26.1980201596441</c:v>
                </c:pt>
                <c:pt idx="220">
                  <c:v>25.9745493515711</c:v>
                </c:pt>
                <c:pt idx="221">
                  <c:v>25.7582774992969</c:v>
                </c:pt>
                <c:pt idx="222">
                  <c:v>25.5495082319032</c:v>
                </c:pt>
                <c:pt idx="223">
                  <c:v>25.3485393700662</c:v>
                </c:pt>
                <c:pt idx="224">
                  <c:v>25.155662348978</c:v>
                </c:pt>
                <c:pt idx="225">
                  <c:v>24.9711616360203</c:v>
                </c:pt>
                <c:pt idx="226">
                  <c:v>24.7953141441627</c:v>
                </c:pt>
                <c:pt idx="227">
                  <c:v>24.6283886421036</c:v>
                </c:pt>
                <c:pt idx="228">
                  <c:v>24.4706451622205</c:v>
                </c:pt>
                <c:pt idx="229">
                  <c:v>24.322334407438</c:v>
                </c:pt>
                <c:pt idx="230">
                  <c:v>24.1836971581708</c:v>
                </c:pt>
                <c:pt idx="231">
                  <c:v>24.0549636805382</c:v>
                </c:pt>
                <c:pt idx="232">
                  <c:v>23.9363531370929</c:v>
                </c:pt>
                <c:pt idx="233">
                  <c:v>23.828073001345</c:v>
                </c:pt>
                <c:pt idx="234">
                  <c:v>23.7303184774044</c:v>
                </c:pt>
                <c:pt idx="235">
                  <c:v>23.6432719261014</c:v>
                </c:pt>
                <c:pt idx="236">
                  <c:v>23.5671022989819</c:v>
                </c:pt>
                <c:pt idx="237">
                  <c:v>23.5019645816084</c:v>
                </c:pt>
                <c:pt idx="238">
                  <c:v>23.4479992476303</c:v>
                </c:pt>
                <c:pt idx="239">
                  <c:v>23.4053317251152</c:v>
                </c:pt>
                <c:pt idx="240">
                  <c:v>23.3740718766635</c:v>
                </c:pt>
                <c:pt idx="241">
                  <c:v>23.3543134948489</c:v>
                </c:pt>
                <c:pt idx="242">
                  <c:v>23.3461338145528</c:v>
                </c:pt>
                <c:pt idx="243">
                  <c:v>23.3495930437771</c:v>
                </c:pt>
                <c:pt idx="244">
                  <c:v>23.3647339145355</c:v>
                </c:pt>
                <c:pt idx="245">
                  <c:v>23.3915812554348</c:v>
                </c:pt>
                <c:pt idx="246">
                  <c:v>23.4301415875669</c:v>
                </c:pt>
                <c:pt idx="247">
                  <c:v>23.4804027453346</c:v>
                </c:pt>
                <c:pt idx="248">
                  <c:v>23.5423335238356</c:v>
                </c:pt>
                <c:pt idx="249">
                  <c:v>23.6158833544245</c:v>
                </c:pt>
                <c:pt idx="250">
                  <c:v>23.7009820100634</c:v>
                </c:pt>
                <c:pt idx="251">
                  <c:v>23.79753934206</c:v>
                </c:pt>
                <c:pt idx="252">
                  <c:v>23.9054450497714</c:v>
                </c:pt>
                <c:pt idx="253">
                  <c:v>24.0245684848322</c:v>
                </c:pt>
                <c:pt idx="254">
                  <c:v>24.1547584914343</c:v>
                </c:pt>
                <c:pt idx="255">
                  <c:v>24.2958432841545</c:v>
                </c:pt>
                <c:pt idx="256">
                  <c:v>24.447630364787</c:v>
                </c:pt>
                <c:pt idx="257">
                  <c:v>24.609906479592</c:v>
                </c:pt>
                <c:pt idx="258">
                  <c:v>24.782437618325</c:v>
                </c:pt>
                <c:pt idx="259">
                  <c:v>24.9649690563531</c:v>
                </c:pt>
                <c:pt idx="260">
                  <c:v>25.1572254411042</c:v>
                </c:pt>
                <c:pt idx="261">
                  <c:v>25.3589109240282</c:v>
                </c:pt>
                <c:pt idx="262">
                  <c:v>25.569709339176</c:v>
                </c:pt>
                <c:pt idx="263">
                  <c:v>25.7892844294221</c:v>
                </c:pt>
                <c:pt idx="264">
                  <c:v>26.0172801212733</c:v>
                </c:pt>
                <c:pt idx="265">
                  <c:v>26.2533208491125</c:v>
                </c:pt>
                <c:pt idx="266">
                  <c:v>26.4970119296313</c:v>
                </c:pt>
                <c:pt idx="267">
                  <c:v>26.7479399871015</c:v>
                </c:pt>
                <c:pt idx="268">
                  <c:v>27.0056734300251</c:v>
                </c:pt>
                <c:pt idx="269">
                  <c:v>27.2697629795906</c:v>
                </c:pt>
                <c:pt idx="270">
                  <c:v>27.5397422502386</c:v>
                </c:pt>
                <c:pt idx="271">
                  <c:v>27.815128382517</c:v>
                </c:pt>
                <c:pt idx="272">
                  <c:v>28.0954227282718</c:v>
                </c:pt>
                <c:pt idx="273">
                  <c:v>28.3801115880838</c:v>
                </c:pt>
                <c:pt idx="274">
                  <c:v>28.6686670007181</c:v>
                </c:pt>
                <c:pt idx="275">
                  <c:v>28.9605475842072</c:v>
                </c:pt>
                <c:pt idx="276">
                  <c:v>29.2551994280344</c:v>
                </c:pt>
                <c:pt idx="277">
                  <c:v>29.5520570357312</c:v>
                </c:pt>
                <c:pt idx="278">
                  <c:v>29.850544317039</c:v>
                </c:pt>
                <c:pt idx="279">
                  <c:v>30.1500756286225</c:v>
                </c:pt>
                <c:pt idx="280">
                  <c:v>30.4500568621537</c:v>
                </c:pt>
                <c:pt idx="281">
                  <c:v>30.7498865784167</c:v>
                </c:pt>
                <c:pt idx="282">
                  <c:v>31.0489571859079</c:v>
                </c:pt>
                <c:pt idx="283">
                  <c:v>31.3466561622321</c:v>
                </c:pt>
                <c:pt idx="284">
                  <c:v>31.6423673164165</c:v>
                </c:pt>
                <c:pt idx="285">
                  <c:v>31.9354720900894</c:v>
                </c:pt>
                <c:pt idx="286">
                  <c:v>32.2253508952859</c:v>
                </c:pt>
                <c:pt idx="287">
                  <c:v>32.5113844864703</c:v>
                </c:pt>
                <c:pt idx="288">
                  <c:v>32.7929553641797</c:v>
                </c:pt>
                <c:pt idx="289">
                  <c:v>33.0694492075205</c:v>
                </c:pt>
                <c:pt idx="290">
                  <c:v>33.3402563325707</c:v>
                </c:pt>
                <c:pt idx="291">
                  <c:v>33.6047731735685</c:v>
                </c:pt>
                <c:pt idx="292">
                  <c:v>33.8624037835952</c:v>
                </c:pt>
                <c:pt idx="293">
                  <c:v>34.1125613512965</c:v>
                </c:pt>
                <c:pt idx="294">
                  <c:v>34.3546697300198</c:v>
                </c:pt>
                <c:pt idx="295">
                  <c:v>34.5881649755906</c:v>
                </c:pt>
                <c:pt idx="296">
                  <c:v>34.8124968887966</c:v>
                </c:pt>
                <c:pt idx="297">
                  <c:v>35.0271305585073</c:v>
                </c:pt>
                <c:pt idx="298">
                  <c:v>35.2315479012131</c:v>
                </c:pt>
                <c:pt idx="299">
                  <c:v>35.4252491926439</c:v>
                </c:pt>
                <c:pt idx="300">
                  <c:v>35.6077545870036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search!$K$8:$K$308</c:f>
              <c:numCache>
                <c:formatCode>General</c:formatCode>
                <c:ptCount val="301"/>
                <c:pt idx="0">
                  <c:v>10</c:v>
                </c:pt>
                <c:pt idx="1">
                  <c:v>10.29999999904</c:v>
                </c:pt>
                <c:pt idx="2">
                  <c:v>10.59999998368</c:v>
                </c:pt>
                <c:pt idx="3">
                  <c:v>10.89999990592</c:v>
                </c:pt>
                <c:pt idx="4">
                  <c:v>11.19999966016</c:v>
                </c:pt>
                <c:pt idx="5">
                  <c:v>11.4999990601602</c:v>
                </c:pt>
                <c:pt idx="6">
                  <c:v>11.7999978160011</c:v>
                </c:pt>
                <c:pt idx="7">
                  <c:v>12.0999955110441</c:v>
                </c:pt>
                <c:pt idx="8">
                  <c:v>12.3999915788926</c:v>
                </c:pt>
                <c:pt idx="9">
                  <c:v>12.6999852803547</c:v>
                </c:pt>
                <c:pt idx="10">
                  <c:v>12.9999756804059</c:v>
                </c:pt>
                <c:pt idx="11">
                  <c:v>13.2999616251556</c:v>
                </c:pt>
                <c:pt idx="12">
                  <c:v>13.5999417188158</c:v>
                </c:pt>
                <c:pt idx="13">
                  <c:v>13.8999143006734</c:v>
                </c:pt>
                <c:pt idx="14">
                  <c:v>14.199877422069</c:v>
                </c:pt>
                <c:pt idx="15">
                  <c:v>14.4998288233812</c:v>
                </c:pt>
                <c:pt idx="16">
                  <c:v>14.7997659110202</c:v>
                </c:pt>
                <c:pt idx="17">
                  <c:v>15.0996857344317</c:v>
                </c:pt>
                <c:pt idx="18">
                  <c:v>15.3995849631138</c:v>
                </c:pt>
                <c:pt idx="19">
                  <c:v>15.6994598636492</c:v>
                </c:pt>
                <c:pt idx="20">
                  <c:v>15.9993062767559</c:v>
                </c:pt>
                <c:pt idx="21">
                  <c:v>16.2991195943604</c:v>
                </c:pt>
                <c:pt idx="22">
                  <c:v>16.5988947366955</c:v>
                </c:pt>
                <c:pt idx="23">
                  <c:v>16.8986261294283</c:v>
                </c:pt>
                <c:pt idx="24">
                  <c:v>17.1983076808229</c:v>
                </c:pt>
                <c:pt idx="25">
                  <c:v>17.4979327589414</c:v>
                </c:pt>
                <c:pt idx="26">
                  <c:v>17.7974941688904</c:v>
                </c:pt>
                <c:pt idx="27">
                  <c:v>18.0969841301179</c:v>
                </c:pt>
                <c:pt idx="28">
                  <c:v>18.3963942537672</c:v>
                </c:pt>
                <c:pt idx="29">
                  <c:v>18.6957155200947</c:v>
                </c:pt>
                <c:pt idx="30">
                  <c:v>18.9949382559599</c:v>
                </c:pt>
                <c:pt idx="31">
                  <c:v>19.294052112394</c:v>
                </c:pt>
                <c:pt idx="32">
                  <c:v>19.5930460422581</c:v>
                </c:pt>
                <c:pt idx="33">
                  <c:v>19.8919082779971</c:v>
                </c:pt>
                <c:pt idx="34">
                  <c:v>20.190626309503</c:v>
                </c:pt>
                <c:pt idx="35">
                  <c:v>20.4891868620942</c:v>
                </c:pt>
                <c:pt idx="36">
                  <c:v>20.787575874625</c:v>
                </c:pt>
                <c:pt idx="37">
                  <c:v>21.0857784777356</c:v>
                </c:pt>
                <c:pt idx="38">
                  <c:v>21.3837789722552</c:v>
                </c:pt>
                <c:pt idx="39">
                  <c:v>21.6815608077719</c:v>
                </c:pt>
                <c:pt idx="40">
                  <c:v>21.9791065613831</c:v>
                </c:pt>
                <c:pt idx="41">
                  <c:v>22.2763979166411</c:v>
                </c:pt>
                <c:pt idx="42">
                  <c:v>22.5734156427091</c:v>
                </c:pt>
                <c:pt idx="43">
                  <c:v>22.8701395737447</c:v>
                </c:pt>
                <c:pt idx="44">
                  <c:v>23.1665485885264</c:v>
                </c:pt>
                <c:pt idx="45">
                  <c:v>23.4626205903427</c:v>
                </c:pt>
                <c:pt idx="46">
                  <c:v>23.7583324871607</c:v>
                </c:pt>
                <c:pt idx="47">
                  <c:v>24.0536601720954</c:v>
                </c:pt>
                <c:pt idx="48">
                  <c:v>24.3485785041979</c:v>
                </c:pt>
                <c:pt idx="49">
                  <c:v>24.6430612895864</c:v>
                </c:pt>
                <c:pt idx="50">
                  <c:v>24.9370812629388</c:v>
                </c:pt>
                <c:pt idx="51">
                  <c:v>25.2306100693727</c:v>
                </c:pt>
                <c:pt idx="52">
                  <c:v>25.5236182467352</c:v>
                </c:pt>
                <c:pt idx="53">
                  <c:v>25.8160752083265</c:v>
                </c:pt>
                <c:pt idx="54">
                  <c:v>26.1079492260847</c:v>
                </c:pt>
                <c:pt idx="55">
                  <c:v>26.399207414257</c:v>
                </c:pt>
                <c:pt idx="56">
                  <c:v>26.6898157135845</c:v>
                </c:pt>
                <c:pt idx="57">
                  <c:v>26.9797388760303</c:v>
                </c:pt>
                <c:pt idx="58">
                  <c:v>27.2689404500787</c:v>
                </c:pt>
                <c:pt idx="59">
                  <c:v>27.5573827666358</c:v>
                </c:pt>
                <c:pt idx="60">
                  <c:v>27.8450269255642</c:v>
                </c:pt>
                <c:pt idx="61">
                  <c:v>28.1318327828811</c:v>
                </c:pt>
                <c:pt idx="62">
                  <c:v>28.4177589386552</c:v>
                </c:pt>
                <c:pt idx="63">
                  <c:v>28.702762725635</c:v>
                </c:pt>
                <c:pt idx="64">
                  <c:v>28.9868001986425</c:v>
                </c:pt>
                <c:pt idx="65">
                  <c:v>29.2698261247703</c:v>
                </c:pt>
                <c:pt idx="66">
                  <c:v>29.5517939744156</c:v>
                </c:pt>
                <c:pt idx="67">
                  <c:v>29.8326559131908</c:v>
                </c:pt>
                <c:pt idx="68">
                  <c:v>30.1123627947479</c:v>
                </c:pt>
                <c:pt idx="69">
                  <c:v>30.3908641545559</c:v>
                </c:pt>
                <c:pt idx="70">
                  <c:v>30.6681082046708</c:v>
                </c:pt>
                <c:pt idx="71">
                  <c:v>30.9440418295399</c:v>
                </c:pt>
                <c:pt idx="72">
                  <c:v>31.2186105828802</c:v>
                </c:pt>
                <c:pt idx="73">
                  <c:v>31.4917586856752</c:v>
                </c:pt>
                <c:pt idx="74">
                  <c:v>31.7634290253311</c:v>
                </c:pt>
                <c:pt idx="75">
                  <c:v>32.0335631560369</c:v>
                </c:pt>
                <c:pt idx="76">
                  <c:v>32.3021013003735</c:v>
                </c:pt>
                <c:pt idx="77">
                  <c:v>32.5689823522151</c:v>
                </c:pt>
                <c:pt idx="78">
                  <c:v>32.8341438809696</c:v>
                </c:pt>
                <c:pt idx="79">
                  <c:v>33.0975221372033</c:v>
                </c:pt>
                <c:pt idx="80">
                  <c:v>33.3590520596976</c:v>
                </c:pt>
                <c:pt idx="81">
                  <c:v>33.6186672839835</c:v>
                </c:pt>
                <c:pt idx="82">
                  <c:v>33.8763001524017</c:v>
                </c:pt>
                <c:pt idx="83">
                  <c:v>34.1318817257363</c:v>
                </c:pt>
                <c:pt idx="84">
                  <c:v>34.3853417964704</c:v>
                </c:pt>
                <c:pt idx="85">
                  <c:v>34.6366089037104</c:v>
                </c:pt>
                <c:pt idx="86">
                  <c:v>34.8856103498298</c:v>
                </c:pt>
                <c:pt idx="87">
                  <c:v>35.132272218879</c:v>
                </c:pt>
                <c:pt idx="88">
                  <c:v>35.37651939681</c:v>
                </c:pt>
                <c:pt idx="89">
                  <c:v>35.618275593566</c:v>
                </c:pt>
                <c:pt idx="90">
                  <c:v>35.8574633670819</c:v>
                </c:pt>
                <c:pt idx="91">
                  <c:v>36.094004149246</c:v>
                </c:pt>
                <c:pt idx="92">
                  <c:v>36.3278182738688</c:v>
                </c:pt>
                <c:pt idx="93">
                  <c:v>36.5588250067082</c:v>
                </c:pt>
                <c:pt idx="94">
                  <c:v>36.7869425775964</c:v>
                </c:pt>
                <c:pt idx="95">
                  <c:v>37.0120882147159</c:v>
                </c:pt>
                <c:pt idx="96">
                  <c:v>37.2341781810699</c:v>
                </c:pt>
                <c:pt idx="97">
                  <c:v>37.4531278131912</c:v>
                </c:pt>
                <c:pt idx="98">
                  <c:v>37.6688515621351</c:v>
                </c:pt>
                <c:pt idx="99">
                  <c:v>37.8812630367977</c:v>
                </c:pt>
                <c:pt idx="100">
                  <c:v>38.0902750496019</c:v>
                </c:pt>
                <c:pt idx="101">
                  <c:v>38.2957996645912</c:v>
                </c:pt>
                <c:pt idx="102">
                  <c:v>38.4977482479716</c:v>
                </c:pt>
                <c:pt idx="103">
                  <c:v>38.6960315211365</c:v>
                </c:pt>
                <c:pt idx="104">
                  <c:v>38.8905596162131</c:v>
                </c:pt>
                <c:pt idx="105">
                  <c:v>39.0812421341631</c:v>
                </c:pt>
                <c:pt idx="106">
                  <c:v>39.2679882054688</c:v>
                </c:pt>
                <c:pt idx="107">
                  <c:v>39.4507065534364</c:v>
                </c:pt>
                <c:pt idx="108">
                  <c:v>39.6293055601427</c:v>
                </c:pt>
                <c:pt idx="109">
                  <c:v>39.8036933350507</c:v>
                </c:pt>
                <c:pt idx="110">
                  <c:v>39.9737777863172</c:v>
                </c:pt>
                <c:pt idx="111">
                  <c:v>40.1394666948118</c:v>
                </c:pt>
                <c:pt idx="112">
                  <c:v>40.3006677908641</c:v>
                </c:pt>
                <c:pt idx="113">
                  <c:v>40.4572888337535</c:v>
                </c:pt>
                <c:pt idx="114">
                  <c:v>40.6092376939522</c:v>
                </c:pt>
                <c:pt idx="115">
                  <c:v>40.7564224381277</c:v>
                </c:pt>
                <c:pt idx="116">
                  <c:v>40.8987514169095</c:v>
                </c:pt>
                <c:pt idx="117">
                  <c:v>41.036133355419</c:v>
                </c:pt>
                <c:pt idx="118">
                  <c:v>41.1684774465592</c:v>
                </c:pt>
                <c:pt idx="119">
                  <c:v>41.2956934470541</c:v>
                </c:pt>
                <c:pt idx="120">
                  <c:v>41.4176917762279</c:v>
                </c:pt>
                <c:pt idx="121">
                  <c:v>41.5343836175037</c:v>
                </c:pt>
                <c:pt idx="122">
                  <c:v>41.645681022602</c:v>
                </c:pt>
                <c:pt idx="123">
                  <c:v>41.7514970184108</c:v>
                </c:pt>
                <c:pt idx="124">
                  <c:v>41.8517457164961</c:v>
                </c:pt>
                <c:pt idx="125">
                  <c:v>41.9463424252147</c:v>
                </c:pt>
                <c:pt idx="126">
                  <c:v>42.0352037643873</c:v>
                </c:pt>
                <c:pt idx="127">
                  <c:v>42.1182477824831</c:v>
                </c:pt>
                <c:pt idx="128">
                  <c:v>42.195394076261</c:v>
                </c:pt>
                <c:pt idx="129">
                  <c:v>42.266563912808</c:v>
                </c:pt>
                <c:pt idx="130">
                  <c:v>42.3316803539075</c:v>
                </c:pt>
                <c:pt idx="131">
                  <c:v>42.3906683826649</c:v>
                </c:pt>
                <c:pt idx="132">
                  <c:v>42.4434550323101</c:v>
                </c:pt>
                <c:pt idx="133">
                  <c:v>42.4899695170913</c:v>
                </c:pt>
                <c:pt idx="134">
                  <c:v>42.5301433651664</c:v>
                </c:pt>
                <c:pt idx="135">
                  <c:v>42.563910553391</c:v>
                </c:pt>
                <c:pt idx="136">
                  <c:v>42.591207643897</c:v>
                </c:pt>
                <c:pt idx="137">
                  <c:v>42.6119739223439</c:v>
                </c:pt>
                <c:pt idx="138">
                  <c:v>42.6261515377225</c:v>
                </c:pt>
                <c:pt idx="139">
                  <c:v>42.6336856435795</c:v>
                </c:pt>
                <c:pt idx="140">
                  <c:v>42.6345245405247</c:v>
                </c:pt>
                <c:pt idx="141">
                  <c:v>42.6286198198748</c:v>
                </c:pt>
                <c:pt idx="142">
                  <c:v>42.6159265082794</c:v>
                </c:pt>
                <c:pt idx="143">
                  <c:v>42.5964032131669</c:v>
                </c:pt>
                <c:pt idx="144">
                  <c:v>42.5700122688389</c:v>
                </c:pt>
                <c:pt idx="145">
                  <c:v>42.5367198830352</c:v>
                </c:pt>
                <c:pt idx="146">
                  <c:v>42.4964962837809</c:v>
                </c:pt>
                <c:pt idx="147">
                  <c:v>42.4493158663193</c:v>
                </c:pt>
                <c:pt idx="148">
                  <c:v>42.3951573399285</c:v>
                </c:pt>
                <c:pt idx="149">
                  <c:v>42.3340038744051</c:v>
                </c:pt>
                <c:pt idx="150">
                  <c:v>42.2658432459972</c:v>
                </c:pt>
                <c:pt idx="151">
                  <c:v>42.1906679825539</c:v>
                </c:pt>
                <c:pt idx="152">
                  <c:v>42.1084755076548</c:v>
                </c:pt>
                <c:pt idx="153">
                  <c:v>42.0192682834713</c:v>
                </c:pt>
                <c:pt idx="154">
                  <c:v>41.9230539521053</c:v>
                </c:pt>
                <c:pt idx="155">
                  <c:v>41.8198454751414</c:v>
                </c:pt>
                <c:pt idx="156">
                  <c:v>41.7096612711413</c:v>
                </c:pt>
                <c:pt idx="157">
                  <c:v>41.5925253508007</c:v>
                </c:pt>
                <c:pt idx="158">
                  <c:v>41.4684674494801</c:v>
                </c:pt>
                <c:pt idx="159">
                  <c:v>41.3375231568171</c:v>
                </c:pt>
                <c:pt idx="160">
                  <c:v>41.1997340431138</c:v>
                </c:pt>
                <c:pt idx="161">
                  <c:v>41.0551477821932</c:v>
                </c:pt>
                <c:pt idx="162">
                  <c:v>40.9038182704048</c:v>
                </c:pt>
                <c:pt idx="163">
                  <c:v>40.7458057414576</c:v>
                </c:pt>
                <c:pt idx="164">
                  <c:v>40.5811768767507</c:v>
                </c:pt>
                <c:pt idx="165">
                  <c:v>40.4100049108641</c:v>
                </c:pt>
                <c:pt idx="166">
                  <c:v>40.2323697318705</c:v>
                </c:pt>
                <c:pt idx="167">
                  <c:v>40.0483579761195</c:v>
                </c:pt>
                <c:pt idx="168">
                  <c:v>39.8580631171435</c:v>
                </c:pt>
                <c:pt idx="169">
                  <c:v>39.66158554833</c:v>
                </c:pt>
                <c:pt idx="170">
                  <c:v>39.459032659</c:v>
                </c:pt>
                <c:pt idx="171">
                  <c:v>39.25051890353</c:v>
                </c:pt>
                <c:pt idx="172">
                  <c:v>39.0361658631521</c:v>
                </c:pt>
                <c:pt idx="173">
                  <c:v>38.8161023000645</c:v>
                </c:pt>
                <c:pt idx="174">
                  <c:v>38.590464203484</c:v>
                </c:pt>
                <c:pt idx="175">
                  <c:v>38.3593948272698</c:v>
                </c:pt>
                <c:pt idx="176">
                  <c:v>38.1230447187495</c:v>
                </c:pt>
                <c:pt idx="177">
                  <c:v>37.8815717383778</c:v>
                </c:pt>
                <c:pt idx="178">
                  <c:v>37.6351410698608</c:v>
                </c:pt>
                <c:pt idx="179">
                  <c:v>37.3839252203798</c:v>
                </c:pt>
                <c:pt idx="180">
                  <c:v>37.1281040105528</c:v>
                </c:pt>
                <c:pt idx="181">
                  <c:v>36.8678645537763</c:v>
                </c:pt>
                <c:pt idx="182">
                  <c:v>36.6034012245921</c:v>
                </c:pt>
                <c:pt idx="183">
                  <c:v>36.3349156157344</c:v>
                </c:pt>
                <c:pt idx="184">
                  <c:v>36.0626164835147</c:v>
                </c:pt>
                <c:pt idx="185">
                  <c:v>35.7867196812129</c:v>
                </c:pt>
                <c:pt idx="186">
                  <c:v>35.5074480801508</c:v>
                </c:pt>
                <c:pt idx="187">
                  <c:v>35.2250314781346</c:v>
                </c:pt>
                <c:pt idx="188">
                  <c:v>34.9397064949637</c:v>
                </c:pt>
                <c:pt idx="189">
                  <c:v>34.6517164547153</c:v>
                </c:pt>
                <c:pt idx="190">
                  <c:v>34.3613112545293</c:v>
                </c:pt>
                <c:pt idx="191">
                  <c:v>34.0687472196296</c:v>
                </c:pt>
                <c:pt idx="192">
                  <c:v>33.774286944337</c:v>
                </c:pt>
                <c:pt idx="193">
                  <c:v>33.4781991188433</c:v>
                </c:pt>
                <c:pt idx="194">
                  <c:v>33.1807583415361</c:v>
                </c:pt>
                <c:pt idx="195">
                  <c:v>32.8822449166831</c:v>
                </c:pt>
                <c:pt idx="196">
                  <c:v>32.5829446373049</c:v>
                </c:pt>
                <c:pt idx="197">
                  <c:v>32.2831485530872</c:v>
                </c:pt>
                <c:pt idx="198">
                  <c:v>31.983152723209</c:v>
                </c:pt>
                <c:pt idx="199">
                  <c:v>31.6832579539844</c:v>
                </c:pt>
                <c:pt idx="200">
                  <c:v>31.383769521246</c:v>
                </c:pt>
                <c:pt idx="201">
                  <c:v>31.0849968774201</c:v>
                </c:pt>
                <c:pt idx="202">
                  <c:v>30.7872533432784</c:v>
                </c:pt>
                <c:pt idx="203">
                  <c:v>30.490855784375</c:v>
                </c:pt>
                <c:pt idx="204">
                  <c:v>30.1961242722136</c:v>
                </c:pt>
                <c:pt idx="205">
                  <c:v>29.9033817302195</c:v>
                </c:pt>
                <c:pt idx="206">
                  <c:v>29.6129535646247</c:v>
                </c:pt>
                <c:pt idx="207">
                  <c:v>29.3251672804115</c:v>
                </c:pt>
                <c:pt idx="208">
                  <c:v>29.0403520824933</c:v>
                </c:pt>
                <c:pt idx="209">
                  <c:v>28.7588384623516</c:v>
                </c:pt>
                <c:pt idx="210">
                  <c:v>28.480957770384</c:v>
                </c:pt>
                <c:pt idx="211">
                  <c:v>28.2070417742588</c:v>
                </c:pt>
                <c:pt idx="212">
                  <c:v>27.9374222036127</c:v>
                </c:pt>
                <c:pt idx="213">
                  <c:v>27.6724302814692</c:v>
                </c:pt>
                <c:pt idx="214">
                  <c:v>27.4123962427965</c:v>
                </c:pt>
                <c:pt idx="215">
                  <c:v>27.1576488406706</c:v>
                </c:pt>
                <c:pt idx="216">
                  <c:v>26.9085148405484</c:v>
                </c:pt>
                <c:pt idx="217">
                  <c:v>26.6653185032051</c:v>
                </c:pt>
                <c:pt idx="218">
                  <c:v>26.4283810569328</c:v>
                </c:pt>
                <c:pt idx="219">
                  <c:v>26.1980201596441</c:v>
                </c:pt>
                <c:pt idx="220">
                  <c:v>25.9745493515711</c:v>
                </c:pt>
                <c:pt idx="221">
                  <c:v>25.7582774992969</c:v>
                </c:pt>
                <c:pt idx="222">
                  <c:v>25.5495082319032</c:v>
                </c:pt>
                <c:pt idx="223">
                  <c:v>25.3485393700662</c:v>
                </c:pt>
                <c:pt idx="224">
                  <c:v>25.155662348978</c:v>
                </c:pt>
                <c:pt idx="225">
                  <c:v>24.9711616360203</c:v>
                </c:pt>
                <c:pt idx="226">
                  <c:v>24.7953141441627</c:v>
                </c:pt>
                <c:pt idx="227">
                  <c:v>24.6283886421036</c:v>
                </c:pt>
                <c:pt idx="228">
                  <c:v>24.4706451622205</c:v>
                </c:pt>
                <c:pt idx="229">
                  <c:v>24.322334407438</c:v>
                </c:pt>
                <c:pt idx="230">
                  <c:v>24.1836971581707</c:v>
                </c:pt>
                <c:pt idx="231">
                  <c:v>24.0549636805382</c:v>
                </c:pt>
                <c:pt idx="232">
                  <c:v>23.9363531370929</c:v>
                </c:pt>
                <c:pt idx="233">
                  <c:v>23.828073001345</c:v>
                </c:pt>
                <c:pt idx="234">
                  <c:v>23.7303184774044</c:v>
                </c:pt>
                <c:pt idx="235">
                  <c:v>23.6432719261014</c:v>
                </c:pt>
                <c:pt idx="236">
                  <c:v>23.5671022989819</c:v>
                </c:pt>
                <c:pt idx="237">
                  <c:v>23.5019645816084</c:v>
                </c:pt>
                <c:pt idx="238">
                  <c:v>23.4479992476302</c:v>
                </c:pt>
                <c:pt idx="239">
                  <c:v>23.4053317251152</c:v>
                </c:pt>
                <c:pt idx="240">
                  <c:v>23.3740718766635</c:v>
                </c:pt>
                <c:pt idx="241">
                  <c:v>23.3543134948489</c:v>
                </c:pt>
                <c:pt idx="242">
                  <c:v>23.3461338145528</c:v>
                </c:pt>
                <c:pt idx="243">
                  <c:v>23.3495930437771</c:v>
                </c:pt>
                <c:pt idx="244">
                  <c:v>23.3647339145355</c:v>
                </c:pt>
                <c:pt idx="245">
                  <c:v>23.3915812554348</c:v>
                </c:pt>
                <c:pt idx="246">
                  <c:v>23.4301415875669</c:v>
                </c:pt>
                <c:pt idx="247">
                  <c:v>23.4804027453346</c:v>
                </c:pt>
                <c:pt idx="248">
                  <c:v>23.5423335238356</c:v>
                </c:pt>
                <c:pt idx="249">
                  <c:v>23.6158833544245</c:v>
                </c:pt>
                <c:pt idx="250">
                  <c:v>23.7009820100634</c:v>
                </c:pt>
                <c:pt idx="251">
                  <c:v>23.79753934206</c:v>
                </c:pt>
                <c:pt idx="252">
                  <c:v>23.9054450497714</c:v>
                </c:pt>
                <c:pt idx="253">
                  <c:v>24.0245684848322</c:v>
                </c:pt>
                <c:pt idx="254">
                  <c:v>24.1547584914343</c:v>
                </c:pt>
                <c:pt idx="255">
                  <c:v>24.2958432841545</c:v>
                </c:pt>
                <c:pt idx="256">
                  <c:v>24.447630364787</c:v>
                </c:pt>
                <c:pt idx="257">
                  <c:v>24.6099064795919</c:v>
                </c:pt>
                <c:pt idx="258">
                  <c:v>24.782437618325</c:v>
                </c:pt>
                <c:pt idx="259">
                  <c:v>24.9649690563531</c:v>
                </c:pt>
                <c:pt idx="260">
                  <c:v>25.1572254411042</c:v>
                </c:pt>
                <c:pt idx="261">
                  <c:v>25.3589109240282</c:v>
                </c:pt>
                <c:pt idx="262">
                  <c:v>25.569709339176</c:v>
                </c:pt>
                <c:pt idx="263">
                  <c:v>25.7892844294221</c:v>
                </c:pt>
                <c:pt idx="264">
                  <c:v>26.0172801212733</c:v>
                </c:pt>
                <c:pt idx="265">
                  <c:v>26.2533208491125</c:v>
                </c:pt>
                <c:pt idx="266">
                  <c:v>26.4970119296313</c:v>
                </c:pt>
                <c:pt idx="267">
                  <c:v>26.7479399871015</c:v>
                </c:pt>
                <c:pt idx="268">
                  <c:v>27.0056734300251</c:v>
                </c:pt>
                <c:pt idx="269">
                  <c:v>27.2697629795906</c:v>
                </c:pt>
                <c:pt idx="270">
                  <c:v>27.5397422502386</c:v>
                </c:pt>
                <c:pt idx="271">
                  <c:v>27.815128382517</c:v>
                </c:pt>
                <c:pt idx="272">
                  <c:v>28.0954227282718</c:v>
                </c:pt>
                <c:pt idx="273">
                  <c:v>28.3801115880837</c:v>
                </c:pt>
                <c:pt idx="274">
                  <c:v>28.6686670007181</c:v>
                </c:pt>
                <c:pt idx="275">
                  <c:v>28.9605475842072</c:v>
                </c:pt>
                <c:pt idx="276">
                  <c:v>29.2551994280343</c:v>
                </c:pt>
                <c:pt idx="277">
                  <c:v>29.5520570357311</c:v>
                </c:pt>
                <c:pt idx="278">
                  <c:v>29.850544317039</c:v>
                </c:pt>
                <c:pt idx="279">
                  <c:v>30.1500756286225</c:v>
                </c:pt>
                <c:pt idx="280">
                  <c:v>30.4500568621537</c:v>
                </c:pt>
                <c:pt idx="281">
                  <c:v>30.7498865784167</c:v>
                </c:pt>
                <c:pt idx="282">
                  <c:v>31.0489571859079</c:v>
                </c:pt>
                <c:pt idx="283">
                  <c:v>31.3466561622321</c:v>
                </c:pt>
                <c:pt idx="284">
                  <c:v>31.6423673164165</c:v>
                </c:pt>
                <c:pt idx="285">
                  <c:v>31.9354720900894</c:v>
                </c:pt>
                <c:pt idx="286">
                  <c:v>32.2253508952859</c:v>
                </c:pt>
                <c:pt idx="287">
                  <c:v>32.5113844864703</c:v>
                </c:pt>
                <c:pt idx="288">
                  <c:v>32.7929553641797</c:v>
                </c:pt>
                <c:pt idx="289">
                  <c:v>33.0694492075205</c:v>
                </c:pt>
                <c:pt idx="290">
                  <c:v>33.3402563325707</c:v>
                </c:pt>
                <c:pt idx="291">
                  <c:v>33.6047731735685</c:v>
                </c:pt>
                <c:pt idx="292">
                  <c:v>33.8624037835951</c:v>
                </c:pt>
                <c:pt idx="293">
                  <c:v>34.1125613512965</c:v>
                </c:pt>
                <c:pt idx="294">
                  <c:v>34.3546697300198</c:v>
                </c:pt>
                <c:pt idx="295">
                  <c:v>34.5881649755906</c:v>
                </c:pt>
                <c:pt idx="296">
                  <c:v>34.8124968887966</c:v>
                </c:pt>
                <c:pt idx="297">
                  <c:v>35.0271305585073</c:v>
                </c:pt>
                <c:pt idx="298">
                  <c:v>35.2315479012131</c:v>
                </c:pt>
                <c:pt idx="299">
                  <c:v>35.4252491926439</c:v>
                </c:pt>
                <c:pt idx="300">
                  <c:v>35.6077545870036</c:v>
                </c:pt>
              </c:numCache>
            </c:numRef>
          </c:xVal>
          <c:yVal>
            <c:numRef>
              <c:f>search!$L$8:$L$308</c:f>
              <c:numCache>
                <c:formatCode>General</c:formatCode>
                <c:ptCount val="301"/>
                <c:pt idx="0">
                  <c:v>45</c:v>
                </c:pt>
                <c:pt idx="1">
                  <c:v>44.999976</c:v>
                </c:pt>
                <c:pt idx="2">
                  <c:v>44.9998800000017</c:v>
                </c:pt>
                <c:pt idx="3">
                  <c:v>44.9996640000203</c:v>
                </c:pt>
                <c:pt idx="4">
                  <c:v>44.9992800001252</c:v>
                </c:pt>
                <c:pt idx="5">
                  <c:v>44.9986800005252</c:v>
                </c:pt>
                <c:pt idx="6">
                  <c:v>44.9978160017196</c:v>
                </c:pt>
                <c:pt idx="7">
                  <c:v>44.9966400047314</c:v>
                </c:pt>
                <c:pt idx="8">
                  <c:v>44.9951040114423</c:v>
                </c:pt>
                <c:pt idx="9">
                  <c:v>44.9931600250471</c:v>
                </c:pt>
                <c:pt idx="10">
                  <c:v>44.990760050647</c:v>
                </c:pt>
                <c:pt idx="11">
                  <c:v>44.9878560959988</c:v>
                </c:pt>
                <c:pt idx="12">
                  <c:v>44.9844001724395</c:v>
                </c:pt>
                <c:pt idx="13">
                  <c:v>44.9803442960047</c:v>
                </c:pt>
                <c:pt idx="14">
                  <c:v>44.9756404887584</c:v>
                </c:pt>
                <c:pt idx="15">
                  <c:v>44.9702407803537</c:v>
                </c:pt>
                <c:pt idx="16">
                  <c:v>44.9640972098414</c:v>
                </c:pt>
                <c:pt idx="17">
                  <c:v>44.9571618277467</c:v>
                </c:pt>
                <c:pt idx="18">
                  <c:v>44.9493866984303</c:v>
                </c:pt>
                <c:pt idx="19">
                  <c:v>44.9407239027547</c:v>
                </c:pt>
                <c:pt idx="20">
                  <c:v>44.9311255410708</c:v>
                </c:pt>
                <c:pt idx="21">
                  <c:v>44.9205437365468</c:v>
                </c:pt>
                <c:pt idx="22">
                  <c:v>44.9089306388548</c:v>
                </c:pt>
                <c:pt idx="23">
                  <c:v>44.8962384282342</c:v>
                </c:pt>
                <c:pt idx="24">
                  <c:v>44.882419319951</c:v>
                </c:pt>
                <c:pt idx="25">
                  <c:v>44.8674255691698</c:v>
                </c:pt>
                <c:pt idx="26">
                  <c:v>44.8512094762573</c:v>
                </c:pt>
                <c:pt idx="27">
                  <c:v>44.8337233925353</c:v>
                </c:pt>
                <c:pt idx="28">
                  <c:v>44.8149197265009</c:v>
                </c:pt>
                <c:pt idx="29">
                  <c:v>44.7947509505319</c:v>
                </c:pt>
                <c:pt idx="30">
                  <c:v>44.7731696080952</c:v>
                </c:pt>
                <c:pt idx="31">
                  <c:v>44.7501283214759</c:v>
                </c:pt>
                <c:pt idx="32">
                  <c:v>44.7255798000447</c:v>
                </c:pt>
                <c:pt idx="33">
                  <c:v>44.6994768490803</c:v>
                </c:pt>
                <c:pt idx="34">
                  <c:v>44.6717723791654</c:v>
                </c:pt>
                <c:pt idx="35">
                  <c:v>44.6424194161726</c:v>
                </c:pt>
                <c:pt idx="36">
                  <c:v>44.6113711118568</c:v>
                </c:pt>
                <c:pt idx="37">
                  <c:v>44.5785807550722</c:v>
                </c:pt>
                <c:pt idx="38">
                  <c:v>44.5440017836288</c:v>
                </c:pt>
                <c:pt idx="39">
                  <c:v>44.5075877968064</c:v>
                </c:pt>
                <c:pt idx="40">
                  <c:v>44.4692925685406</c:v>
                </c:pt>
                <c:pt idx="41">
                  <c:v>44.4290700612981</c:v>
                </c:pt>
                <c:pt idx="42">
                  <c:v>44.386874440656</c:v>
                </c:pt>
                <c:pt idx="43">
                  <c:v>44.342660090601</c:v>
                </c:pt>
                <c:pt idx="44">
                  <c:v>44.2963816295622</c:v>
                </c:pt>
                <c:pt idx="45">
                  <c:v>44.2479939271937</c:v>
                </c:pt>
                <c:pt idx="46">
                  <c:v>44.1974521219204</c:v>
                </c:pt>
                <c:pt idx="47">
                  <c:v>44.144711639261</c:v>
                </c:pt>
                <c:pt idx="48">
                  <c:v>44.0897282109408</c:v>
                </c:pt>
                <c:pt idx="49">
                  <c:v>44.0324578948088</c:v>
                </c:pt>
                <c:pt idx="50">
                  <c:v>43.9728570955703</c:v>
                </c:pt>
                <c:pt idx="51">
                  <c:v>43.9108825863472</c:v>
                </c:pt>
                <c:pt idx="52">
                  <c:v>43.8464915310777</c:v>
                </c:pt>
                <c:pt idx="53">
                  <c:v>43.7796415077658</c:v>
                </c:pt>
                <c:pt idx="54">
                  <c:v>43.7102905325912</c:v>
                </c:pt>
                <c:pt idx="55">
                  <c:v>43.6383970848882</c:v>
                </c:pt>
                <c:pt idx="56">
                  <c:v>43.5639201330039</c:v>
                </c:pt>
                <c:pt idx="57">
                  <c:v>43.4868191610425</c:v>
                </c:pt>
                <c:pt idx="58">
                  <c:v>43.4070541965032</c:v>
                </c:pt>
                <c:pt idx="59">
                  <c:v>43.3245858388189</c:v>
                </c:pt>
                <c:pt idx="60">
                  <c:v>43.2393752888007</c:v>
                </c:pt>
                <c:pt idx="61">
                  <c:v>43.1513843789934</c:v>
                </c:pt>
                <c:pt idx="62">
                  <c:v>43.0605756049448</c:v>
                </c:pt>
                <c:pt idx="63">
                  <c:v>42.9669121573935</c:v>
                </c:pt>
                <c:pt idx="64">
                  <c:v>42.8703579553747</c:v>
                </c:pt>
                <c:pt idx="65">
                  <c:v>42.7708776802468</c:v>
                </c:pt>
                <c:pt idx="66">
                  <c:v>42.668436810637</c:v>
                </c:pt>
                <c:pt idx="67">
                  <c:v>42.5630016583042</c:v>
                </c:pt>
                <c:pt idx="68">
                  <c:v>42.4545394049181</c:v>
                </c:pt>
                <c:pt idx="69">
                  <c:v>42.3430181397482</c:v>
                </c:pt>
                <c:pt idx="70">
                  <c:v>42.2284068982583</c:v>
                </c:pt>
                <c:pt idx="71">
                  <c:v>42.1106757015999</c:v>
                </c:pt>
                <c:pt idx="72">
                  <c:v>41.9897955969956</c:v>
                </c:pt>
                <c:pt idx="73">
                  <c:v>41.8657386990032</c:v>
                </c:pt>
                <c:pt idx="74">
                  <c:v>41.7384782316487</c:v>
                </c:pt>
                <c:pt idx="75">
                  <c:v>41.6079885714153</c:v>
                </c:pt>
                <c:pt idx="76">
                  <c:v>41.4742452910748</c:v>
                </c:pt>
                <c:pt idx="77">
                  <c:v>41.3372252043434</c:v>
                </c:pt>
                <c:pt idx="78">
                  <c:v>41.1969064113447</c:v>
                </c:pt>
                <c:pt idx="79">
                  <c:v>41.0532683448605</c:v>
                </c:pt>
                <c:pt idx="80">
                  <c:v>40.9062918173464</c:v>
                </c:pt>
                <c:pt idx="81">
                  <c:v>40.7559590686887</c:v>
                </c:pt>
                <c:pt idx="82">
                  <c:v>40.6022538146776</c:v>
                </c:pt>
                <c:pt idx="83">
                  <c:v>40.4451612961677</c:v>
                </c:pt>
                <c:pt idx="84">
                  <c:v>40.2846683288965</c:v>
                </c:pt>
                <c:pt idx="85">
                  <c:v>40.1207633539286</c:v>
                </c:pt>
                <c:pt idx="86">
                  <c:v>39.9534364886904</c:v>
                </c:pt>
                <c:pt idx="87">
                  <c:v>39.7826795785603</c:v>
                </c:pt>
                <c:pt idx="88">
                  <c:v>39.6084862489729</c:v>
                </c:pt>
                <c:pt idx="89">
                  <c:v>39.4308519579983</c:v>
                </c:pt>
                <c:pt idx="90">
                  <c:v>39.2497740493499</c:v>
                </c:pt>
                <c:pt idx="91">
                  <c:v>39.0652518057769</c:v>
                </c:pt>
                <c:pt idx="92">
                  <c:v>38.8772865027902</c:v>
                </c:pt>
                <c:pt idx="93">
                  <c:v>38.6858814626714</c:v>
                </c:pt>
                <c:pt idx="94">
                  <c:v>38.4910421087101</c:v>
                </c:pt>
                <c:pt idx="95">
                  <c:v>38.2927760196126</c:v>
                </c:pt>
                <c:pt idx="96">
                  <c:v>38.0910929840223</c:v>
                </c:pt>
                <c:pt idx="97">
                  <c:v>37.8860050550895</c:v>
                </c:pt>
                <c:pt idx="98">
                  <c:v>37.6775266050243</c:v>
                </c:pt>
                <c:pt idx="99">
                  <c:v>37.4656743795659</c:v>
                </c:pt>
                <c:pt idx="100">
                  <c:v>37.2504675522961</c:v>
                </c:pt>
                <c:pt idx="101">
                  <c:v>37.0319277787228</c:v>
                </c:pt>
                <c:pt idx="102">
                  <c:v>36.8100792500582</c:v>
                </c:pt>
                <c:pt idx="103">
                  <c:v>36.5849487466095</c:v>
                </c:pt>
                <c:pt idx="104">
                  <c:v>36.3565656907016</c:v>
                </c:pt>
                <c:pt idx="105">
                  <c:v>36.1249621990434</c:v>
                </c:pt>
                <c:pt idx="106">
                  <c:v>35.8901731344516</c:v>
                </c:pt>
                <c:pt idx="107">
                  <c:v>35.6522361568379</c:v>
                </c:pt>
                <c:pt idx="108">
                  <c:v>35.4111917733656</c:v>
                </c:pt>
                <c:pt idx="109">
                  <c:v>35.1670833876787</c:v>
                </c:pt>
                <c:pt idx="110">
                  <c:v>34.919957348101</c:v>
                </c:pt>
                <c:pt idx="111">
                  <c:v>34.6698629947024</c:v>
                </c:pt>
                <c:pt idx="112">
                  <c:v>34.416852705126</c:v>
                </c:pt>
                <c:pt idx="113">
                  <c:v>34.1609819390658</c:v>
                </c:pt>
                <c:pt idx="114">
                  <c:v>33.9023092812832</c:v>
                </c:pt>
                <c:pt idx="115">
                  <c:v>33.6408964830464</c:v>
                </c:pt>
                <c:pt idx="116">
                  <c:v>33.3768085018755</c:v>
                </c:pt>
                <c:pt idx="117">
                  <c:v>33.1101135394721</c:v>
                </c:pt>
                <c:pt idx="118">
                  <c:v>32.8408830777106</c:v>
                </c:pt>
                <c:pt idx="119">
                  <c:v>32.5691919125652</c:v>
                </c:pt>
                <c:pt idx="120">
                  <c:v>32.2951181858441</c:v>
                </c:pt>
                <c:pt idx="121">
                  <c:v>32.018743414601</c:v>
                </c:pt>
                <c:pt idx="122">
                  <c:v>31.7401525180907</c:v>
                </c:pt>
                <c:pt idx="123">
                  <c:v>31.4594338421338</c:v>
                </c:pt>
                <c:pt idx="124">
                  <c:v>31.1766791807537</c:v>
                </c:pt>
                <c:pt idx="125">
                  <c:v>30.891983794947</c:v>
                </c:pt>
                <c:pt idx="126">
                  <c:v>30.6054464284476</c:v>
                </c:pt>
                <c:pt idx="127">
                  <c:v>30.3171693203406</c:v>
                </c:pt>
                <c:pt idx="128">
                  <c:v>30.0272582143851</c:v>
                </c:pt>
                <c:pt idx="129">
                  <c:v>29.7358223648987</c:v>
                </c:pt>
                <c:pt idx="130">
                  <c:v>29.4429745390598</c:v>
                </c:pt>
                <c:pt idx="131">
                  <c:v>29.1488310154811</c:v>
                </c:pt>
                <c:pt idx="132">
                  <c:v>28.8535115789057</c:v>
                </c:pt>
                <c:pt idx="133">
                  <c:v>28.5571395108805</c:v>
                </c:pt>
                <c:pt idx="134">
                  <c:v>28.2598415762579</c:v>
                </c:pt>
                <c:pt idx="135">
                  <c:v>27.9617480053789</c:v>
                </c:pt>
                <c:pt idx="136">
                  <c:v>27.6629924717901</c:v>
                </c:pt>
                <c:pt idx="137">
                  <c:v>27.3637120653492</c:v>
                </c:pt>
                <c:pt idx="138">
                  <c:v>27.0640472605719</c:v>
                </c:pt>
                <c:pt idx="139">
                  <c:v>26.7641418800785</c:v>
                </c:pt>
                <c:pt idx="140">
                  <c:v>26.4641430529942</c:v>
                </c:pt>
                <c:pt idx="141">
                  <c:v>26.1642011681664</c:v>
                </c:pt>
                <c:pt idx="142">
                  <c:v>25.8644698220567</c:v>
                </c:pt>
                <c:pt idx="143">
                  <c:v>25.5651057611744</c:v>
                </c:pt>
                <c:pt idx="144">
                  <c:v>25.2662688189175</c:v>
                </c:pt>
                <c:pt idx="145">
                  <c:v>24.9681218466915</c:v>
                </c:pt>
                <c:pt idx="146">
                  <c:v>24.6708306391811</c:v>
                </c:pt>
                <c:pt idx="147">
                  <c:v>24.3745638536513</c:v>
                </c:pt>
                <c:pt idx="148">
                  <c:v>24.0794929231631</c:v>
                </c:pt>
                <c:pt idx="149">
                  <c:v>23.7857919635894</c:v>
                </c:pt>
                <c:pt idx="150">
                  <c:v>23.493637674326</c:v>
                </c:pt>
                <c:pt idx="151">
                  <c:v>23.2032092325951</c:v>
                </c:pt>
                <c:pt idx="152">
                  <c:v>22.9146881812488</c:v>
                </c:pt>
                <c:pt idx="153">
                  <c:v>22.6282583099828</c:v>
                </c:pt>
                <c:pt idx="154">
                  <c:v>22.3441055298806</c:v>
                </c:pt>
                <c:pt idx="155">
                  <c:v>22.0624177412159</c:v>
                </c:pt>
                <c:pt idx="156">
                  <c:v>21.7833846944475</c:v>
                </c:pt>
                <c:pt idx="157">
                  <c:v>21.5071978443515</c:v>
                </c:pt>
                <c:pt idx="158">
                  <c:v>21.2340501972448</c:v>
                </c:pt>
                <c:pt idx="159">
                  <c:v>20.9641361512617</c:v>
                </c:pt>
                <c:pt idx="160">
                  <c:v>20.6976513296585</c:v>
                </c:pt>
                <c:pt idx="161">
                  <c:v>20.4347924071297</c:v>
                </c:pt>
                <c:pt idx="162">
                  <c:v>20.1757569291313</c:v>
                </c:pt>
                <c:pt idx="163">
                  <c:v>19.9207431242192</c:v>
                </c:pt>
                <c:pt idx="164">
                  <c:v>19.6699497094227</c:v>
                </c:pt>
                <c:pt idx="165">
                  <c:v>19.4235756886849</c:v>
                </c:pt>
                <c:pt idx="166">
                  <c:v>19.1818201444177</c:v>
                </c:pt>
                <c:pt idx="167">
                  <c:v>18.9448820222309</c:v>
                </c:pt>
                <c:pt idx="168">
                  <c:v>18.7129599089098</c:v>
                </c:pt>
                <c:pt idx="169">
                  <c:v>18.4862518037324</c:v>
                </c:pt>
                <c:pt idx="170">
                  <c:v>18.2649548832295</c:v>
                </c:pt>
                <c:pt idx="171">
                  <c:v>18.049265259511</c:v>
                </c:pt>
                <c:pt idx="172">
                  <c:v>17.8393777322953</c:v>
                </c:pt>
                <c:pt idx="173">
                  <c:v>17.6354855347957</c:v>
                </c:pt>
                <c:pt idx="174">
                  <c:v>17.4377800736381</c:v>
                </c:pt>
                <c:pt idx="175">
                  <c:v>17.2464506629978</c:v>
                </c:pt>
                <c:pt idx="176">
                  <c:v>17.0616842531652</c:v>
                </c:pt>
                <c:pt idx="177">
                  <c:v>16.8836651537673</c:v>
                </c:pt>
                <c:pt idx="178">
                  <c:v>16.7125747518909</c:v>
                </c:pt>
                <c:pt idx="179">
                  <c:v>16.5485912253722</c:v>
                </c:pt>
                <c:pt idx="180">
                  <c:v>16.3918892515407</c:v>
                </c:pt>
                <c:pt idx="181">
                  <c:v>16.2426397117201</c:v>
                </c:pt>
                <c:pt idx="182">
                  <c:v>16.1010093918136</c:v>
                </c:pt>
                <c:pt idx="183">
                  <c:v>15.9671606793196</c:v>
                </c:pt>
                <c:pt idx="184">
                  <c:v>15.8412512571447</c:v>
                </c:pt>
                <c:pt idx="185">
                  <c:v>15.7234337946036</c:v>
                </c:pt>
                <c:pt idx="186">
                  <c:v>15.6138556360125</c:v>
                </c:pt>
                <c:pt idx="187">
                  <c:v>15.5126584873094</c:v>
                </c:pt>
                <c:pt idx="188">
                  <c:v>15.4199781011508</c:v>
                </c:pt>
                <c:pt idx="189">
                  <c:v>15.3359439609592</c:v>
                </c:pt>
                <c:pt idx="190">
                  <c:v>15.2606789644142</c:v>
                </c:pt>
                <c:pt idx="191">
                  <c:v>15.1942991069028</c:v>
                </c:pt>
                <c:pt idx="192">
                  <c:v>15.1369131654659</c:v>
                </c:pt>
                <c:pt idx="193">
                  <c:v>15.0886223837951</c:v>
                </c:pt>
                <c:pt idx="194">
                  <c:v>15.0495201588599</c:v>
                </c:pt>
                <c:pt idx="195">
                  <c:v>15.0196917297598</c:v>
                </c:pt>
                <c:pt idx="196">
                  <c:v>14.9992138694192</c:v>
                </c:pt>
                <c:pt idx="197">
                  <c:v>14.9881545797612</c:v>
                </c:pt>
                <c:pt idx="198">
                  <c:v>14.9865727910135</c:v>
                </c:pt>
                <c:pt idx="199">
                  <c:v>14.9945180658201</c:v>
                </c:pt>
                <c:pt idx="200">
                  <c:v>15.0120303088484</c:v>
                </c:pt>
                <c:pt idx="201">
                  <c:v>15.0391394825968</c:v>
                </c:pt>
                <c:pt idx="202">
                  <c:v>15.0758653301268</c:v>
                </c:pt>
                <c:pt idx="203">
                  <c:v>15.122217105455</c:v>
                </c:pt>
                <c:pt idx="204">
                  <c:v>15.1781933123565</c:v>
                </c:pt>
                <c:pt idx="205">
                  <c:v>15.2437814523426</c:v>
                </c:pt>
                <c:pt idx="206">
                  <c:v>15.3189577825886</c:v>
                </c:pt>
                <c:pt idx="207">
                  <c:v>15.4036870845964</c:v>
                </c:pt>
                <c:pt idx="208">
                  <c:v>15.4979224443866</c:v>
                </c:pt>
                <c:pt idx="209">
                  <c:v>15.6016050450231</c:v>
                </c:pt>
                <c:pt idx="210">
                  <c:v>15.7146639722761</c:v>
                </c:pt>
                <c:pt idx="211">
                  <c:v>15.8370160342397</c:v>
                </c:pt>
                <c:pt idx="212">
                  <c:v>15.9685655957161</c:v>
                </c:pt>
                <c:pt idx="213">
                  <c:v>16.1092044281865</c:v>
                </c:pt>
                <c:pt idx="214">
                  <c:v>16.2588115761828</c:v>
                </c:pt>
                <c:pt idx="215">
                  <c:v>16.417253240874</c:v>
                </c:pt>
                <c:pt idx="216">
                  <c:v>16.584382681677</c:v>
                </c:pt>
                <c:pt idx="217">
                  <c:v>16.7600401366933</c:v>
                </c:pt>
                <c:pt idx="218">
                  <c:v>16.9440527627655</c:v>
                </c:pt>
                <c:pt idx="219">
                  <c:v>17.1362345959348</c:v>
                </c:pt>
                <c:pt idx="220">
                  <c:v>17.3363865330706</c:v>
                </c:pt>
                <c:pt idx="221">
                  <c:v>17.5442963354222</c:v>
                </c:pt>
                <c:pt idx="222">
                  <c:v>17.7597386548302</c:v>
                </c:pt>
                <c:pt idx="223">
                  <c:v>17.98247508331</c:v>
                </c:pt>
                <c:pt idx="224">
                  <c:v>18.212254226698</c:v>
                </c:pt>
                <c:pt idx="225">
                  <c:v>18.4488118030258</c:v>
                </c:pt>
                <c:pt idx="226">
                  <c:v>18.6918707662578</c:v>
                </c:pt>
                <c:pt idx="227">
                  <c:v>18.9411414559956</c:v>
                </c:pt>
                <c:pt idx="228">
                  <c:v>19.1963217737208</c:v>
                </c:pt>
                <c:pt idx="229">
                  <c:v>19.4570973861078</c:v>
                </c:pt>
                <c:pt idx="230">
                  <c:v>19.7231419558995</c:v>
                </c:pt>
                <c:pt idx="231">
                  <c:v>19.9941174007955</c:v>
                </c:pt>
                <c:pt idx="232">
                  <c:v>20.2696741807586</c:v>
                </c:pt>
                <c:pt idx="233">
                  <c:v>20.5494516140916</c:v>
                </c:pt>
                <c:pt idx="234">
                  <c:v>20.8330782225915</c:v>
                </c:pt>
                <c:pt idx="235">
                  <c:v>21.1201721060273</c:v>
                </c:pt>
                <c:pt idx="236">
                  <c:v>21.4103413461347</c:v>
                </c:pt>
                <c:pt idx="237">
                  <c:v>21.7031844402574</c:v>
                </c:pt>
                <c:pt idx="238">
                  <c:v>21.9982907647044</c:v>
                </c:pt>
                <c:pt idx="239">
                  <c:v>22.2952410678233</c:v>
                </c:pt>
                <c:pt idx="240">
                  <c:v>22.5936079927242</c:v>
                </c:pt>
                <c:pt idx="241">
                  <c:v>22.8929566295142</c:v>
                </c:pt>
                <c:pt idx="242">
                  <c:v>23.1928450968321</c:v>
                </c:pt>
                <c:pt idx="243">
                  <c:v>23.4928251523911</c:v>
                </c:pt>
                <c:pt idx="244">
                  <c:v>23.7924428321643</c:v>
                </c:pt>
                <c:pt idx="245">
                  <c:v>24.0912391177614</c:v>
                </c:pt>
                <c:pt idx="246">
                  <c:v>24.3887506314644</c:v>
                </c:pt>
                <c:pt idx="247">
                  <c:v>24.6845103583034</c:v>
                </c:pt>
                <c:pt idx="248">
                  <c:v>24.9780483944661</c:v>
                </c:pt>
                <c:pt idx="249">
                  <c:v>25.2688927212465</c:v>
                </c:pt>
                <c:pt idx="250">
                  <c:v>25.5565700036454</c:v>
                </c:pt>
                <c:pt idx="251">
                  <c:v>25.8406064126456</c:v>
                </c:pt>
                <c:pt idx="252">
                  <c:v>26.1205284700889</c:v>
                </c:pt>
                <c:pt idx="253">
                  <c:v>26.3958639149908</c:v>
                </c:pt>
                <c:pt idx="254">
                  <c:v>26.66614259003</c:v>
                </c:pt>
                <c:pt idx="255">
                  <c:v>26.9308973468581</c:v>
                </c:pt>
                <c:pt idx="256">
                  <c:v>27.189664968776</c:v>
                </c:pt>
                <c:pt idx="257">
                  <c:v>27.4419871092311</c:v>
                </c:pt>
                <c:pt idx="258">
                  <c:v>27.6874112444898</c:v>
                </c:pt>
                <c:pt idx="259">
                  <c:v>27.9254916387506</c:v>
                </c:pt>
                <c:pt idx="260">
                  <c:v>28.1557903198637</c:v>
                </c:pt>
                <c:pt idx="261">
                  <c:v>28.3778780637347</c:v>
                </c:pt>
                <c:pt idx="262">
                  <c:v>28.5913353853969</c:v>
                </c:pt>
                <c:pt idx="263">
                  <c:v>28.7957535346484</c:v>
                </c:pt>
                <c:pt idx="264">
                  <c:v>28.9907354940633</c:v>
                </c:pt>
                <c:pt idx="265">
                  <c:v>29.1758969771021</c:v>
                </c:pt>
                <c:pt idx="266">
                  <c:v>29.3508674239655</c:v>
                </c:pt>
                <c:pt idx="267">
                  <c:v>29.5152909927574</c:v>
                </c:pt>
                <c:pt idx="268">
                  <c:v>29.6688275434505</c:v>
                </c:pt>
                <c:pt idx="269">
                  <c:v>29.8111536120756</c:v>
                </c:pt>
                <c:pt idx="270">
                  <c:v>29.9419633724927</c:v>
                </c:pt>
                <c:pt idx="271">
                  <c:v>30.0609695830397</c:v>
                </c:pt>
                <c:pt idx="272">
                  <c:v>30.1679045153018</c:v>
                </c:pt>
                <c:pt idx="273">
                  <c:v>30.2625208621925</c:v>
                </c:pt>
                <c:pt idx="274">
                  <c:v>30.3445926224965</c:v>
                </c:pt>
                <c:pt idx="275">
                  <c:v>30.4139159589863</c:v>
                </c:pt>
                <c:pt idx="276">
                  <c:v>30.4703100271963</c:v>
                </c:pt>
                <c:pt idx="277">
                  <c:v>30.513617771914</c:v>
                </c:pt>
                <c:pt idx="278">
                  <c:v>30.5437066884353</c:v>
                </c:pt>
                <c:pt idx="279">
                  <c:v>30.5604695456225</c:v>
                </c:pt>
                <c:pt idx="280">
                  <c:v>30.5638250678066</c:v>
                </c:pt>
                <c:pt idx="281">
                  <c:v>30.5537185725855</c:v>
                </c:pt>
                <c:pt idx="282">
                  <c:v>30.5301225615921</c:v>
                </c:pt>
                <c:pt idx="283">
                  <c:v>30.4930372613297</c:v>
                </c:pt>
                <c:pt idx="284">
                  <c:v>30.4424911112201</c:v>
                </c:pt>
                <c:pt idx="285">
                  <c:v>30.3785411960505</c:v>
                </c:pt>
                <c:pt idx="286">
                  <c:v>30.3012736200705</c:v>
                </c:pt>
                <c:pt idx="287">
                  <c:v>30.2108038200589</c:v>
                </c:pt>
                <c:pt idx="288">
                  <c:v>30.1072768147609</c:v>
                </c:pt>
                <c:pt idx="289">
                  <c:v>29.9908673881897</c:v>
                </c:pt>
                <c:pt idx="290">
                  <c:v>29.8617802043873</c:v>
                </c:pt>
                <c:pt idx="291">
                  <c:v>29.7202498513581</c:v>
                </c:pt>
                <c:pt idx="292">
                  <c:v>29.5665408120101</c:v>
                </c:pt>
                <c:pt idx="293">
                  <c:v>29.4009473600811</c:v>
                </c:pt>
                <c:pt idx="294">
                  <c:v>29.223793379172</c:v>
                </c:pt>
                <c:pt idx="295">
                  <c:v>29.0354321031733</c:v>
                </c:pt>
                <c:pt idx="296">
                  <c:v>28.8362457765409</c:v>
                </c:pt>
                <c:pt idx="297">
                  <c:v>28.6266452330623</c:v>
                </c:pt>
                <c:pt idx="298">
                  <c:v>28.4070693919479</c:v>
                </c:pt>
                <c:pt idx="299">
                  <c:v>28.1779846702879</c:v>
                </c:pt>
                <c:pt idx="300">
                  <c:v>27.9398843111332</c:v>
                </c:pt>
              </c:numCache>
            </c:numRef>
          </c:yVal>
          <c:smooth val="0"/>
        </c:ser>
        <c:axId val="17710814"/>
        <c:axId val="87384868"/>
      </c:scatterChart>
      <c:valAx>
        <c:axId val="17710814"/>
        <c:scaling>
          <c:orientation val="minMax"/>
          <c:max val="9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7384868"/>
        <c:crossesAt val="0"/>
        <c:crossBetween val="midCat"/>
        <c:majorUnit val="10"/>
        <c:minorUnit val="5"/>
      </c:valAx>
      <c:valAx>
        <c:axId val="87384868"/>
        <c:scaling>
          <c:orientation val="minMax"/>
          <c:max val="90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710814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fast1!$I$8:$I$308</c:f>
              <c:numCache>
                <c:formatCode>General</c:formatCode>
                <c:ptCount val="301"/>
                <c:pt idx="0">
                  <c:v>45</c:v>
                </c:pt>
                <c:pt idx="1">
                  <c:v>44.9999434000002</c:v>
                </c:pt>
                <c:pt idx="2">
                  <c:v>44.9997170000123</c:v>
                </c:pt>
                <c:pt idx="3">
                  <c:v>44.99920760015</c:v>
                </c:pt>
                <c:pt idx="4">
                  <c:v>44.9983020009236</c:v>
                </c:pt>
                <c:pt idx="5">
                  <c:v>44.9968870038748</c:v>
                </c:pt>
                <c:pt idx="6">
                  <c:v>44.994849412687</c:v>
                </c:pt>
                <c:pt idx="7">
                  <c:v>44.9920760349081</c:v>
                </c:pt>
                <c:pt idx="8">
                  <c:v>44.9884536844208</c:v>
                </c:pt>
                <c:pt idx="9">
                  <c:v>44.9838691847968</c:v>
                </c:pt>
                <c:pt idx="10">
                  <c:v>44.9782093736715</c:v>
                </c:pt>
                <c:pt idx="11">
                  <c:v>44.971361108273</c:v>
                </c:pt>
                <c:pt idx="12">
                  <c:v>44.9632112722436</c:v>
                </c:pt>
                <c:pt idx="13">
                  <c:v>44.9536467838886</c:v>
                </c:pt>
                <c:pt idx="14">
                  <c:v>44.9425546059868</c:v>
                </c:pt>
                <c:pt idx="15">
                  <c:v>44.9298217572998</c:v>
                </c:pt>
                <c:pt idx="16">
                  <c:v>44.9153353259147</c:v>
                </c:pt>
                <c:pt idx="17">
                  <c:v>44.8989824845545</c:v>
                </c:pt>
                <c:pt idx="18">
                  <c:v>44.8806505079912</c:v>
                </c:pt>
                <c:pt idx="19">
                  <c:v>44.8602267926961</c:v>
                </c:pt>
                <c:pt idx="20">
                  <c:v>44.8375988788597</c:v>
                </c:pt>
                <c:pt idx="21">
                  <c:v>44.8126544749158</c:v>
                </c:pt>
                <c:pt idx="22">
                  <c:v>44.7852814847003</c:v>
                </c:pt>
                <c:pt idx="23">
                  <c:v>44.7553680373773</c:v>
                </c:pt>
                <c:pt idx="24">
                  <c:v>44.7228025202629</c:v>
                </c:pt>
                <c:pt idx="25">
                  <c:v>44.6874736146746</c:v>
                </c:pt>
                <c:pt idx="26">
                  <c:v>44.6492703349361</c:v>
                </c:pt>
                <c:pt idx="27">
                  <c:v>44.6080820706633</c:v>
                </c:pt>
                <c:pt idx="28">
                  <c:v>44.563798632455</c:v>
                </c:pt>
                <c:pt idx="29">
                  <c:v>44.5163103011133</c:v>
                </c:pt>
                <c:pt idx="30">
                  <c:v>44.4655078805137</c:v>
                </c:pt>
                <c:pt idx="31">
                  <c:v>44.4112827542419</c:v>
                </c:pt>
                <c:pt idx="32">
                  <c:v>44.3535269461158</c:v>
                </c:pt>
                <c:pt idx="33">
                  <c:v>44.2921331847035</c:v>
                </c:pt>
                <c:pt idx="34">
                  <c:v>44.2269949719471</c:v>
                </c:pt>
                <c:pt idx="35">
                  <c:v>44.1580066560001</c:v>
                </c:pt>
                <c:pt idx="36">
                  <c:v>44.0850635083784</c:v>
                </c:pt>
                <c:pt idx="37">
                  <c:v>44.0080618055248</c:v>
                </c:pt>
                <c:pt idx="38">
                  <c:v>43.9268989148795</c:v>
                </c:pt>
                <c:pt idx="39">
                  <c:v>43.8414733855448</c:v>
                </c:pt>
                <c:pt idx="40">
                  <c:v>43.7516850436282</c:v>
                </c:pt>
                <c:pt idx="41">
                  <c:v>43.6574350923391</c:v>
                </c:pt>
                <c:pt idx="42">
                  <c:v>43.5586262169122</c:v>
                </c:pt>
                <c:pt idx="43">
                  <c:v>43.4551626944192</c:v>
                </c:pt>
                <c:pt idx="44">
                  <c:v>43.346950508527</c:v>
                </c:pt>
                <c:pt idx="45">
                  <c:v>43.233897469251</c:v>
                </c:pt>
                <c:pt idx="46">
                  <c:v>43.1159133377427</c:v>
                </c:pt>
                <c:pt idx="47">
                  <c:v>42.9929099561451</c:v>
                </c:pt>
                <c:pt idx="48">
                  <c:v>42.864801382535</c:v>
                </c:pt>
                <c:pt idx="49">
                  <c:v>42.7315040309669</c:v>
                </c:pt>
                <c:pt idx="50">
                  <c:v>42.5929368166169</c:v>
                </c:pt>
                <c:pt idx="51">
                  <c:v>42.4490213060177</c:v>
                </c:pt>
                <c:pt idx="52">
                  <c:v>42.2996818723615</c:v>
                </c:pt>
                <c:pt idx="53">
                  <c:v>42.1448458558353</c:v>
                </c:pt>
                <c:pt idx="54">
                  <c:v>41.9844437289401</c:v>
                </c:pt>
                <c:pt idx="55">
                  <c:v>41.8184092667315</c:v>
                </c:pt>
                <c:pt idx="56">
                  <c:v>41.6466797219028</c:v>
                </c:pt>
                <c:pt idx="57">
                  <c:v>41.4691960046177</c:v>
                </c:pt>
                <c:pt idx="58">
                  <c:v>41.2859028669839</c:v>
                </c:pt>
                <c:pt idx="59">
                  <c:v>41.0967490920386</c:v>
                </c:pt>
                <c:pt idx="60">
                  <c:v>40.9016876871035</c:v>
                </c:pt>
                <c:pt idx="61">
                  <c:v>40.7006760813441</c:v>
                </c:pt>
                <c:pt idx="62">
                  <c:v>40.4936763273523</c:v>
                </c:pt>
                <c:pt idx="63">
                  <c:v>40.2806553065487</c:v>
                </c:pt>
                <c:pt idx="64">
                  <c:v>40.0615849381806</c:v>
                </c:pt>
                <c:pt idx="65">
                  <c:v>39.8364423916724</c:v>
                </c:pt>
                <c:pt idx="66">
                  <c:v>39.6052103020583</c:v>
                </c:pt>
                <c:pt idx="67">
                  <c:v>39.367876988209</c:v>
                </c:pt>
                <c:pt idx="68">
                  <c:v>39.1244366735372</c:v>
                </c:pt>
                <c:pt idx="69">
                  <c:v>38.8748897088424</c:v>
                </c:pt>
                <c:pt idx="70">
                  <c:v>38.6192427969329</c:v>
                </c:pt>
                <c:pt idx="71">
                  <c:v>38.3575092186338</c:v>
                </c:pt>
                <c:pt idx="72">
                  <c:v>38.0897090597659</c:v>
                </c:pt>
                <c:pt idx="73">
                  <c:v>37.8158694386528</c:v>
                </c:pt>
                <c:pt idx="74">
                  <c:v>37.5360247336855</c:v>
                </c:pt>
                <c:pt idx="75">
                  <c:v>37.2502168104465</c:v>
                </c:pt>
                <c:pt idx="76">
                  <c:v>36.9584952478682</c:v>
                </c:pt>
                <c:pt idx="77">
                  <c:v>36.6609175628687</c:v>
                </c:pt>
                <c:pt idx="78">
                  <c:v>36.3575494328828</c:v>
                </c:pt>
                <c:pt idx="79">
                  <c:v>36.0484649156739</c:v>
                </c:pt>
                <c:pt idx="80">
                  <c:v>35.7337466657851</c:v>
                </c:pt>
                <c:pt idx="81">
                  <c:v>35.4134861469581</c:v>
                </c:pt>
                <c:pt idx="82">
                  <c:v>35.0877838398173</c:v>
                </c:pt>
                <c:pt idx="83">
                  <c:v>34.7567494440903</c:v>
                </c:pt>
                <c:pt idx="84">
                  <c:v>34.4205020746048</c:v>
                </c:pt>
                <c:pt idx="85">
                  <c:v>34.0791704502735</c:v>
                </c:pt>
                <c:pt idx="86">
                  <c:v>33.7328930752515</c:v>
                </c:pt>
                <c:pt idx="87">
                  <c:v>33.3818184114215</c:v>
                </c:pt>
                <c:pt idx="88">
                  <c:v>33.0261050413356</c:v>
                </c:pt>
                <c:pt idx="89">
                  <c:v>32.665921820718</c:v>
                </c:pt>
                <c:pt idx="90">
                  <c:v>32.3014480196041</c:v>
                </c:pt>
                <c:pt idx="91">
                  <c:v>31.932873451171</c:v>
                </c:pt>
                <c:pt idx="92">
                  <c:v>31.5603985872903</c:v>
                </c:pt>
                <c:pt idx="93">
                  <c:v>31.1842346598112</c:v>
                </c:pt>
                <c:pt idx="94">
                  <c:v>30.804603746565</c:v>
                </c:pt>
                <c:pt idx="95">
                  <c:v>30.4217388410618</c:v>
                </c:pt>
                <c:pt idx="96">
                  <c:v>30.0358839048356</c:v>
                </c:pt>
                <c:pt idx="97">
                  <c:v>29.6472939013793</c:v>
                </c:pt>
                <c:pt idx="98">
                  <c:v>29.2562348105999</c:v>
                </c:pt>
                <c:pt idx="99">
                  <c:v>28.8629836227159</c:v>
                </c:pt>
                <c:pt idx="100">
                  <c:v>28.4678283105117</c:v>
                </c:pt>
                <c:pt idx="101">
                  <c:v>28.0710677788608</c:v>
                </c:pt>
                <c:pt idx="102">
                  <c:v>27.6730117904308</c:v>
                </c:pt>
                <c:pt idx="103">
                  <c:v>27.2739808664849</c:v>
                </c:pt>
                <c:pt idx="104">
                  <c:v>26.8743061617018</c:v>
                </c:pt>
                <c:pt idx="105">
                  <c:v>26.4743293119493</c:v>
                </c:pt>
                <c:pt idx="106">
                  <c:v>26.0744022539567</c:v>
                </c:pt>
                <c:pt idx="107">
                  <c:v>25.6748870158559</c:v>
                </c:pt>
                <c:pt idx="108">
                  <c:v>25.2761554775807</c:v>
                </c:pt>
                <c:pt idx="109">
                  <c:v>24.8785891001444</c:v>
                </c:pt>
                <c:pt idx="110">
                  <c:v>24.4825786228468</c:v>
                </c:pt>
                <c:pt idx="111">
                  <c:v>24.0885237275043</c:v>
                </c:pt>
                <c:pt idx="112">
                  <c:v>23.6968326688347</c:v>
                </c:pt>
                <c:pt idx="113">
                  <c:v>23.3079218701843</c:v>
                </c:pt>
                <c:pt idx="114">
                  <c:v>22.9222154838338</c:v>
                </c:pt>
                <c:pt idx="115">
                  <c:v>22.540144915185</c:v>
                </c:pt>
                <c:pt idx="116">
                  <c:v>22.1621483101956</c:v>
                </c:pt>
                <c:pt idx="117">
                  <c:v>21.7886700055029</c:v>
                </c:pt>
                <c:pt idx="118">
                  <c:v>21.4201599407572</c:v>
                </c:pt>
                <c:pt idx="119">
                  <c:v>21.0570730327724</c:v>
                </c:pt>
                <c:pt idx="120">
                  <c:v>20.6998685111934</c:v>
                </c:pt>
                <c:pt idx="121">
                  <c:v>20.3490092154815</c:v>
                </c:pt>
                <c:pt idx="122">
                  <c:v>20.0049608531231</c:v>
                </c:pt>
                <c:pt idx="123">
                  <c:v>19.6681912190826</c:v>
                </c:pt>
                <c:pt idx="124">
                  <c:v>19.3391693766401</c:v>
                </c:pt>
                <c:pt idx="125">
                  <c:v>19.0183647998812</c:v>
                </c:pt>
                <c:pt idx="126">
                  <c:v>18.7062464782413</c:v>
                </c:pt>
                <c:pt idx="127">
                  <c:v>18.4032819836469</c:v>
                </c:pt>
                <c:pt idx="128">
                  <c:v>18.1099365009443</c:v>
                </c:pt>
                <c:pt idx="129">
                  <c:v>17.8266718224618</c:v>
                </c:pt>
                <c:pt idx="130">
                  <c:v>17.553945307708</c:v>
                </c:pt>
                <c:pt idx="131">
                  <c:v>17.2922088093812</c:v>
                </c:pt>
                <c:pt idx="132">
                  <c:v>17.041907567033</c:v>
                </c:pt>
                <c:pt idx="133">
                  <c:v>16.80347906991</c:v>
                </c:pt>
                <c:pt idx="134">
                  <c:v>16.5773518906805</c:v>
                </c:pt>
                <c:pt idx="135">
                  <c:v>16.363944491942</c:v>
                </c:pt>
                <c:pt idx="136">
                  <c:v>16.163664007597</c:v>
                </c:pt>
                <c:pt idx="137">
                  <c:v>15.9769050013857</c:v>
                </c:pt>
                <c:pt idx="138">
                  <c:v>15.8040482050582</c:v>
                </c:pt>
                <c:pt idx="139">
                  <c:v>15.6454592388799</c:v>
                </c:pt>
                <c:pt idx="140">
                  <c:v>15.5014873173629</c:v>
                </c:pt>
                <c:pt idx="141">
                  <c:v>15.3724639433272</c:v>
                </c:pt>
                <c:pt idx="142">
                  <c:v>15.2587015936039</c:v>
                </c:pt>
                <c:pt idx="143">
                  <c:v>15.1604923998964</c:v>
                </c:pt>
                <c:pt idx="144">
                  <c:v>15.0781068285288</c:v>
                </c:pt>
                <c:pt idx="145">
                  <c:v>15.0117923630103</c:v>
                </c:pt>
                <c:pt idx="146">
                  <c:v>14.9617721935516</c:v>
                </c:pt>
                <c:pt idx="147">
                  <c:v>14.9282439178639</c:v>
                </c:pt>
                <c:pt idx="148">
                  <c:v>14.911378257769</c:v>
                </c:pt>
                <c:pt idx="149">
                  <c:v>14.9113177963333</c:v>
                </c:pt>
                <c:pt idx="150">
                  <c:v>14.9281757404212</c:v>
                </c:pt>
                <c:pt idx="151">
                  <c:v>14.9620347137347</c:v>
                </c:pt>
                <c:pt idx="152">
                  <c:v>15.0129455855692</c:v>
                </c:pt>
                <c:pt idx="153">
                  <c:v>15.0809263406648</c:v>
                </c:pt>
                <c:pt idx="154">
                  <c:v>15.1659609956747</c:v>
                </c:pt>
                <c:pt idx="155">
                  <c:v>15.2679985678938</c:v>
                </c:pt>
                <c:pt idx="156">
                  <c:v>15.386952102003</c:v>
                </c:pt>
                <c:pt idx="157">
                  <c:v>15.5226977606768</c:v>
                </c:pt>
                <c:pt idx="158">
                  <c:v>15.675073984977</c:v>
                </c:pt>
                <c:pt idx="159">
                  <c:v>15.8438807305104</c:v>
                </c:pt>
                <c:pt idx="160">
                  <c:v>16.0288787853643</c:v>
                </c:pt>
                <c:pt idx="161">
                  <c:v>16.2297891758419</c:v>
                </c:pt>
                <c:pt idx="162">
                  <c:v>16.4462926660108</c:v>
                </c:pt>
                <c:pt idx="163">
                  <c:v>16.6780293570386</c:v>
                </c:pt>
                <c:pt idx="164">
                  <c:v>16.9245983922228</c:v>
                </c:pt>
                <c:pt idx="165">
                  <c:v>17.1855577735319</c:v>
                </c:pt>
                <c:pt idx="166">
                  <c:v>17.4604242953502</c:v>
                </c:pt>
                <c:pt idx="167">
                  <c:v>17.7486736009636</c:v>
                </c:pt>
                <c:pt idx="168">
                  <c:v>18.04974036714</c:v>
                </c:pt>
                <c:pt idx="169">
                  <c:v>18.3630186219358</c:v>
                </c:pt>
                <c:pt idx="170">
                  <c:v>18.687862200608</c:v>
                </c:pt>
                <c:pt idx="171">
                  <c:v>19.0235853442198</c:v>
                </c:pt>
                <c:pt idx="172">
                  <c:v>19.3694634452046</c:v>
                </c:pt>
                <c:pt idx="173">
                  <c:v>19.7247339437884</c:v>
                </c:pt>
                <c:pt idx="174">
                  <c:v>20.0885973787721</c:v>
                </c:pt>
                <c:pt idx="175">
                  <c:v>20.4602185957358</c:v>
                </c:pt>
                <c:pt idx="176">
                  <c:v>20.8387281152545</c:v>
                </c:pt>
                <c:pt idx="177">
                  <c:v>21.2232236631953</c:v>
                </c:pt>
                <c:pt idx="178">
                  <c:v>21.6127718646197</c:v>
                </c:pt>
                <c:pt idx="179">
                  <c:v>22.0064101022197</c:v>
                </c:pt>
                <c:pt idx="180">
                  <c:v>22.403148539594</c:v>
                </c:pt>
                <c:pt idx="181">
                  <c:v>22.8019723090031</c:v>
                </c:pt>
                <c:pt idx="182">
                  <c:v>23.2018438625471</c:v>
                </c:pt>
                <c:pt idx="183">
                  <c:v>23.6017054849759</c:v>
                </c:pt>
                <c:pt idx="184">
                  <c:v>24.0004819655762</c:v>
                </c:pt>
                <c:pt idx="185">
                  <c:v>24.3970834257861</c:v>
                </c:pt>
                <c:pt idx="186">
                  <c:v>24.7904082983624</c:v>
                </c:pt>
                <c:pt idx="187">
                  <c:v>25.1793464530771</c:v>
                </c:pt>
                <c:pt idx="188">
                  <c:v>25.5627824630472</c:v>
                </c:pt>
                <c:pt idx="189">
                  <c:v>25.9395990049066</c:v>
                </c:pt>
                <c:pt idx="190">
                  <c:v>26.3086803851204</c:v>
                </c:pt>
                <c:pt idx="191">
                  <c:v>26.6689161838192</c:v>
                </c:pt>
                <c:pt idx="192">
                  <c:v>27.0192050065961</c:v>
                </c:pt>
                <c:pt idx="193">
                  <c:v>27.3584583337734</c:v>
                </c:pt>
                <c:pt idx="194">
                  <c:v>27.6856044557065</c:v>
                </c:pt>
                <c:pt idx="195">
                  <c:v>27.999592481761</c:v>
                </c:pt>
                <c:pt idx="196">
                  <c:v>28.2993964096709</c:v>
                </c:pt>
                <c:pt idx="197">
                  <c:v>28.5840192410812</c:v>
                </c:pt>
                <c:pt idx="198">
                  <c:v>28.8524971281858</c:v>
                </c:pt>
                <c:pt idx="199">
                  <c:v>29.1039035355123</c:v>
                </c:pt>
                <c:pt idx="200">
                  <c:v>29.3373534000735</c:v>
                </c:pt>
                <c:pt idx="201">
                  <c:v>29.5520072723192</c:v>
                </c:pt>
                <c:pt idx="202">
                  <c:v>29.7470754195728</c:v>
                </c:pt>
                <c:pt idx="203">
                  <c:v>29.9218218729486</c:v>
                </c:pt>
                <c:pt idx="204">
                  <c:v>30.0755683981117</c:v>
                </c:pt>
                <c:pt idx="205">
                  <c:v>30.2076983696757</c:v>
                </c:pt>
                <c:pt idx="206">
                  <c:v>30.3176605285399</c:v>
                </c:pt>
                <c:pt idx="207">
                  <c:v>30.4049726010529</c:v>
                </c:pt>
                <c:pt idx="208">
                  <c:v>30.4692247585654</c:v>
                </c:pt>
                <c:pt idx="209">
                  <c:v>30.5100828956992</c:v>
                </c:pt>
                <c:pt idx="210">
                  <c:v>30.5272917055291</c:v>
                </c:pt>
                <c:pt idx="211">
                  <c:v>30.5206775298468</c:v>
                </c:pt>
                <c:pt idx="212">
                  <c:v>30.4901509627678</c:v>
                </c:pt>
                <c:pt idx="213">
                  <c:v>30.4357091861443</c:v>
                </c:pt>
                <c:pt idx="214">
                  <c:v>30.3574380155852</c:v>
                </c:pt>
                <c:pt idx="215">
                  <c:v>30.2555136363418</c:v>
                </c:pt>
                <c:pt idx="216">
                  <c:v>30.1302040089198</c:v>
                </c:pt>
                <c:pt idx="217">
                  <c:v>29.9818699250122</c:v>
                </c:pt>
                <c:pt idx="218">
                  <c:v>29.8109656952292</c:v>
                </c:pt>
                <c:pt idx="219">
                  <c:v>29.6180394511267</c:v>
                </c:pt>
                <c:pt idx="220">
                  <c:v>29.4037330452099</c:v>
                </c:pt>
                <c:pt idx="221">
                  <c:v>29.1687815339092</c:v>
                </c:pt>
                <c:pt idx="222">
                  <c:v>28.914012230005</c:v>
                </c:pt>
                <c:pt idx="223">
                  <c:v>28.6403433125957</c:v>
                </c:pt>
                <c:pt idx="224">
                  <c:v>28.3487819844809</c:v>
                </c:pt>
                <c:pt idx="225">
                  <c:v>28.0404221687484</c:v>
                </c:pt>
                <c:pt idx="226">
                  <c:v>27.7164417384153</c:v>
                </c:pt>
                <c:pt idx="227">
                  <c:v>27.378099275177</c:v>
                </c:pt>
                <c:pt idx="228">
                  <c:v>27.0267303556474</c:v>
                </c:pt>
                <c:pt idx="229">
                  <c:v>26.6637433659368</c:v>
                </c:pt>
                <c:pt idx="230">
                  <c:v>26.2906148479903</c:v>
                </c:pt>
                <c:pt idx="231">
                  <c:v>25.9088843837935</c:v>
                </c:pt>
                <c:pt idx="232">
                  <c:v>25.5201490263409</c:v>
                </c:pt>
                <c:pt idx="233">
                  <c:v>25.1260572891282</c:v>
                </c:pt>
                <c:pt idx="234">
                  <c:v>24.7283027088741</c:v>
                </c:pt>
                <c:pt idx="235">
                  <c:v>24.3286169991795</c:v>
                </c:pt>
                <c:pt idx="236">
                  <c:v>23.9287628158735</c:v>
                </c:pt>
                <c:pt idx="237">
                  <c:v>23.5305261578664</c:v>
                </c:pt>
                <c:pt idx="238">
                  <c:v>23.1357084304067</c:v>
                </c:pt>
                <c:pt idx="239">
                  <c:v>22.7461182007023</c:v>
                </c:pt>
                <c:pt idx="240">
                  <c:v>22.3635626789005</c:v>
                </c:pt>
                <c:pt idx="241">
                  <c:v>21.9898389603993</c:v>
                </c:pt>
                <c:pt idx="242">
                  <c:v>21.6267250683667</c:v>
                </c:pt>
                <c:pt idx="243">
                  <c:v>21.2759708381471</c:v>
                </c:pt>
                <c:pt idx="244">
                  <c:v>20.9392886879186</c:v>
                </c:pt>
                <c:pt idx="245">
                  <c:v>20.6183443224979</c:v>
                </c:pt>
                <c:pt idx="246">
                  <c:v>20.3147474195532</c:v>
                </c:pt>
                <c:pt idx="247">
                  <c:v>20.0300423496551</c:v>
                </c:pt>
                <c:pt idx="248">
                  <c:v>19.7656989835388</c:v>
                </c:pt>
                <c:pt idx="249">
                  <c:v>19.523103641653</c:v>
                </c:pt>
                <c:pt idx="250">
                  <c:v>19.3035502425009</c:v>
                </c:pt>
                <c:pt idx="251">
                  <c:v>19.1082317074112</c:v>
                </c:pt>
                <c:pt idx="252">
                  <c:v>18.9382316801976</c:v>
                </c:pt>
                <c:pt idx="253">
                  <c:v>18.7945166206397</c:v>
                </c:pt>
                <c:pt idx="254">
                  <c:v>18.6779283308356</c:v>
                </c:pt>
                <c:pt idx="255">
                  <c:v>18.5891769732099</c:v>
                </c:pt>
                <c:pt idx="256">
                  <c:v>18.5288346382968</c:v>
                </c:pt>
                <c:pt idx="257">
                  <c:v>18.4973295193388</c:v>
                </c:pt>
                <c:pt idx="258">
                  <c:v>18.4949407492301</c:v>
                </c:pt>
                <c:pt idx="259">
                  <c:v>18.5217939533842</c:v>
                </c:pt>
                <c:pt idx="260">
                  <c:v>18.5778575697059</c:v>
                </c:pt>
                <c:pt idx="261">
                  <c:v>18.6629399839864</c:v>
                </c:pt>
                <c:pt idx="262">
                  <c:v>18.7766875257292</c:v>
                </c:pt>
                <c:pt idx="263">
                  <c:v>18.9185833656311</c:v>
                </c:pt>
                <c:pt idx="264">
                  <c:v>19.087947351717</c:v>
                </c:pt>
                <c:pt idx="265">
                  <c:v>19.2839368164423</c:v>
                </c:pt>
                <c:pt idx="266">
                  <c:v>19.505548381959</c:v>
                </c:pt>
                <c:pt idx="267">
                  <c:v>19.7516207852038</c:v>
                </c:pt>
                <c:pt idx="268">
                  <c:v>20.0208387385203</c:v>
                </c:pt>
                <c:pt idx="269">
                  <c:v>20.3117378352062</c:v>
                </c:pt>
                <c:pt idx="270">
                  <c:v>20.6227105027015</c:v>
                </c:pt>
                <c:pt idx="271">
                  <c:v>20.9520129991398</c:v>
                </c:pt>
                <c:pt idx="272">
                  <c:v>21.2977734417053</c:v>
                </c:pt>
                <c:pt idx="273">
                  <c:v>21.6580008477205</c:v>
                </c:pt>
                <c:pt idx="274">
                  <c:v>22.030595161668</c:v>
                </c:pt>
                <c:pt idx="275">
                  <c:v>22.4133582334823</c:v>
                </c:pt>
                <c:pt idx="276">
                  <c:v>22.8040057054833</c:v>
                </c:pt>
                <c:pt idx="277">
                  <c:v>23.2001797573183</c:v>
                </c:pt>
                <c:pt idx="278">
                  <c:v>23.599462650291</c:v>
                </c:pt>
                <c:pt idx="279">
                  <c:v>23.9993910045558</c:v>
                </c:pt>
                <c:pt idx="280">
                  <c:v>24.3974707348975</c:v>
                </c:pt>
                <c:pt idx="281">
                  <c:v>24.791192563279</c:v>
                </c:pt>
                <c:pt idx="282">
                  <c:v>25.1780480190835</c:v>
                </c:pt>
                <c:pt idx="283">
                  <c:v>25.5555458310853</c:v>
                </c:pt>
                <c:pt idx="284">
                  <c:v>25.921228608711</c:v>
                </c:pt>
                <c:pt idx="285">
                  <c:v>26.2726897041954</c:v>
                </c:pt>
                <c:pt idx="286">
                  <c:v>26.6075901418405</c:v>
                </c:pt>
                <c:pt idx="287">
                  <c:v>26.9236754958455</c:v>
                </c:pt>
                <c:pt idx="288">
                  <c:v>27.218792594148</c:v>
                </c:pt>
                <c:pt idx="289">
                  <c:v>27.4909059224698</c:v>
                </c:pt>
                <c:pt idx="290">
                  <c:v>27.7381136003654</c:v>
                </c:pt>
                <c:pt idx="291">
                  <c:v>27.9586627995819</c:v>
                </c:pt>
                <c:pt idx="292">
                  <c:v>28.1509644745143</c:v>
                </c:pt>
                <c:pt idx="293">
                  <c:v>28.3136072750304</c:v>
                </c:pt>
                <c:pt idx="294">
                  <c:v>28.4453705134885</c:v>
                </c:pt>
                <c:pt idx="295">
                  <c:v>28.5452360604187</c:v>
                </c:pt>
                <c:pt idx="296">
                  <c:v>28.6123990471103</c:v>
                </c:pt>
                <c:pt idx="297">
                  <c:v>28.6462772582699</c:v>
                </c:pt>
                <c:pt idx="298">
                  <c:v>28.6465191039988</c:v>
                </c:pt>
                <c:pt idx="299">
                  <c:v>28.613010067585</c:v>
                </c:pt>
                <c:pt idx="300">
                  <c:v>28.5458775340071</c:v>
                </c:pt>
              </c:numCache>
            </c:numRef>
          </c:xVal>
          <c:yVal>
            <c:numRef>
              <c:f>fast1!$J$8:$J$308</c:f>
              <c:numCache>
                <c:formatCode>General</c:formatCode>
                <c:ptCount val="301"/>
                <c:pt idx="0">
                  <c:v>10</c:v>
                </c:pt>
                <c:pt idx="1">
                  <c:v>10.3999999959956</c:v>
                </c:pt>
                <c:pt idx="2">
                  <c:v>10.7999999319244</c:v>
                </c:pt>
                <c:pt idx="3">
                  <c:v>11.1999996075639</c:v>
                </c:pt>
                <c:pt idx="4">
                  <c:v>11.5999985824252</c:v>
                </c:pt>
                <c:pt idx="5">
                  <c:v>11.9999960796465</c:v>
                </c:pt>
                <c:pt idx="6">
                  <c:v>12.3999908898906</c:v>
                </c:pt>
                <c:pt idx="7">
                  <c:v>12.7999812752446</c:v>
                </c:pt>
                <c:pt idx="8">
                  <c:v>13.1999648731295</c:v>
                </c:pt>
                <c:pt idx="9">
                  <c:v>13.5999386002207</c:v>
                </c:pt>
                <c:pt idx="10">
                  <c:v>13.9998985563888</c:v>
                </c:pt>
                <c:pt idx="11">
                  <c:v>14.3998399286686</c:v>
                </c:pt>
                <c:pt idx="12">
                  <c:v>14.7997568952663</c:v>
                </c:pt>
                <c:pt idx="13">
                  <c:v>15.1996425296201</c:v>
                </c:pt>
                <c:pt idx="14">
                  <c:v>15.5994887045291</c:v>
                </c:pt>
                <c:pt idx="15">
                  <c:v>15.9992859963713</c:v>
                </c:pt>
                <c:pt idx="16">
                  <c:v>16.3990235894317</c:v>
                </c:pt>
                <c:pt idx="17">
                  <c:v>16.7986891803692</c:v>
                </c:pt>
                <c:pt idx="18">
                  <c:v>17.1982688828508</c:v>
                </c:pt>
                <c:pt idx="19">
                  <c:v>17.5977471323883</c:v>
                </c:pt>
                <c:pt idx="20">
                  <c:v>17.9971065914166</c:v>
                </c:pt>
                <c:pt idx="21">
                  <c:v>18.3963280546571</c:v>
                </c:pt>
                <c:pt idx="22">
                  <c:v>18.7953903548142</c:v>
                </c:pt>
                <c:pt idx="23">
                  <c:v>19.1942702686595</c:v>
                </c:pt>
                <c:pt idx="24">
                  <c:v>19.5929424235626</c:v>
                </c:pt>
                <c:pt idx="25">
                  <c:v>19.9913792045329</c:v>
                </c:pt>
                <c:pt idx="26">
                  <c:v>20.389550661844</c:v>
                </c:pt>
                <c:pt idx="27">
                  <c:v>20.7874244193176</c:v>
                </c:pt>
                <c:pt idx="28">
                  <c:v>21.1849655833503</c:v>
                </c:pt>
                <c:pt idx="29">
                  <c:v>21.582136652773</c:v>
                </c:pt>
                <c:pt idx="30">
                  <c:v>21.9788974296414</c:v>
                </c:pt>
                <c:pt idx="31">
                  <c:v>22.3752049310602</c:v>
                </c:pt>
                <c:pt idx="32">
                  <c:v>22.7710133021537</c:v>
                </c:pt>
                <c:pt idx="33">
                  <c:v>23.1662737303016</c:v>
                </c:pt>
                <c:pt idx="34">
                  <c:v>23.5609343607664</c:v>
                </c:pt>
                <c:pt idx="35">
                  <c:v>23.9549402138483</c:v>
                </c:pt>
                <c:pt idx="36">
                  <c:v>24.3482331037091</c:v>
                </c:pt>
                <c:pt idx="37">
                  <c:v>24.7407515590174</c:v>
                </c:pt>
                <c:pt idx="38">
                  <c:v>25.1324307455746</c:v>
                </c:pt>
                <c:pt idx="39">
                  <c:v>25.5232023910888</c:v>
                </c:pt>
                <c:pt idx="40">
                  <c:v>25.9129947122752</c:v>
                </c:pt>
                <c:pt idx="41">
                  <c:v>26.3017323444669</c:v>
                </c:pt>
                <c:pt idx="42">
                  <c:v>26.6893362739321</c:v>
                </c:pt>
                <c:pt idx="43">
                  <c:v>27.0757237731002</c:v>
                </c:pt>
                <c:pt idx="44">
                  <c:v>27.4608083389093</c:v>
                </c:pt>
                <c:pt idx="45">
                  <c:v>27.8444996344979</c:v>
                </c:pt>
                <c:pt idx="46">
                  <c:v>28.2267034344689</c:v>
                </c:pt>
                <c:pt idx="47">
                  <c:v>28.6073215739677</c:v>
                </c:pt>
                <c:pt idx="48">
                  <c:v>28.9862519018218</c:v>
                </c:pt>
                <c:pt idx="49">
                  <c:v>29.3633882379987</c:v>
                </c:pt>
                <c:pt idx="50">
                  <c:v>29.7386203356493</c:v>
                </c:pt>
                <c:pt idx="51">
                  <c:v>30.1118338480105</c:v>
                </c:pt>
                <c:pt idx="52">
                  <c:v>30.4829103004502</c:v>
                </c:pt>
                <c:pt idx="53">
                  <c:v>30.8517270679463</c:v>
                </c:pt>
                <c:pt idx="54">
                  <c:v>31.2181573582984</c:v>
                </c:pt>
                <c:pt idx="55">
                  <c:v>31.5820702013791</c:v>
                </c:pt>
                <c:pt idx="56">
                  <c:v>31.9433304447397</c:v>
                </c:pt>
                <c:pt idx="57">
                  <c:v>32.3017987558896</c:v>
                </c:pt>
                <c:pt idx="58">
                  <c:v>32.6573316315795</c:v>
                </c:pt>
                <c:pt idx="59">
                  <c:v>33.0097814144195</c:v>
                </c:pt>
                <c:pt idx="60">
                  <c:v>33.3589963171724</c:v>
                </c:pt>
                <c:pt idx="61">
                  <c:v>33.7048204550663</c:v>
                </c:pt>
                <c:pt idx="62">
                  <c:v>34.0470938864736</c:v>
                </c:pt>
                <c:pt idx="63">
                  <c:v>34.3856526623099</c:v>
                </c:pt>
                <c:pt idx="64">
                  <c:v>34.7203288845055</c:v>
                </c:pt>
                <c:pt idx="65">
                  <c:v>35.0509507739075</c:v>
                </c:pt>
                <c:pt idx="66">
                  <c:v>35.3773427479704</c:v>
                </c:pt>
                <c:pt idx="67">
                  <c:v>35.6993255085917</c:v>
                </c:pt>
                <c:pt idx="68">
                  <c:v>36.0167161404517</c:v>
                </c:pt>
                <c:pt idx="69">
                  <c:v>36.3293282202113</c:v>
                </c:pt>
                <c:pt idx="70">
                  <c:v>36.6369719369213</c:v>
                </c:pt>
                <c:pt idx="71">
                  <c:v>36.9394542239907</c:v>
                </c:pt>
                <c:pt idx="72">
                  <c:v>37.2365789030572</c:v>
                </c:pt>
                <c:pt idx="73">
                  <c:v>37.5281468400953</c:v>
                </c:pt>
                <c:pt idx="74">
                  <c:v>37.8139561140906</c:v>
                </c:pt>
                <c:pt idx="75">
                  <c:v>38.0938021985975</c:v>
                </c:pt>
                <c:pt idx="76">
                  <c:v>38.3674781564872</c:v>
                </c:pt>
                <c:pt idx="77">
                  <c:v>38.6347748481809</c:v>
                </c:pt>
                <c:pt idx="78">
                  <c:v>38.8954811536452</c:v>
                </c:pt>
                <c:pt idx="79">
                  <c:v>39.1493842084155</c:v>
                </c:pt>
                <c:pt idx="80">
                  <c:v>39.3962696538896</c:v>
                </c:pt>
                <c:pt idx="81">
                  <c:v>39.6359219021175</c:v>
                </c:pt>
                <c:pt idx="82">
                  <c:v>39.868124415289</c:v>
                </c:pt>
                <c:pt idx="83">
                  <c:v>40.0926600000983</c:v>
                </c:pt>
                <c:pt idx="84">
                  <c:v>40.3093111171369</c:v>
                </c:pt>
                <c:pt idx="85">
                  <c:v>40.5178602054383</c:v>
                </c:pt>
                <c:pt idx="86">
                  <c:v>40.7180900222686</c:v>
                </c:pt>
                <c:pt idx="87">
                  <c:v>40.9097839982215</c:v>
                </c:pt>
                <c:pt idx="88">
                  <c:v>41.0927266076436</c:v>
                </c:pt>
                <c:pt idx="89">
                  <c:v>41.2667037543771</c:v>
                </c:pt>
                <c:pt idx="90">
                  <c:v>41.4315031727667</c:v>
                </c:pt>
                <c:pt idx="91">
                  <c:v>41.5869148438354</c:v>
                </c:pt>
                <c:pt idx="92">
                  <c:v>41.73273142649</c:v>
                </c:pt>
                <c:pt idx="93">
                  <c:v>41.8687487035672</c:v>
                </c:pt>
                <c:pt idx="94">
                  <c:v>41.9947660424846</c:v>
                </c:pt>
                <c:pt idx="95">
                  <c:v>42.1105868702058</c:v>
                </c:pt>
                <c:pt idx="96">
                  <c:v>42.2160191621751</c:v>
                </c:pt>
                <c:pt idx="97">
                  <c:v>42.3108759448204</c:v>
                </c:pt>
                <c:pt idx="98">
                  <c:v>42.3949758111627</c:v>
                </c:pt>
                <c:pt idx="99">
                  <c:v>42.468143449008</c:v>
                </c:pt>
                <c:pt idx="100">
                  <c:v>42.5302101811338</c:v>
                </c:pt>
                <c:pt idx="101">
                  <c:v>42.5810145168158</c:v>
                </c:pt>
                <c:pt idx="102">
                  <c:v>42.6204027139697</c:v>
                </c:pt>
                <c:pt idx="103">
                  <c:v>42.6482293511151</c:v>
                </c:pt>
                <c:pt idx="104">
                  <c:v>42.6643579082915</c:v>
                </c:pt>
                <c:pt idx="105">
                  <c:v>42.668661355986</c:v>
                </c:pt>
                <c:pt idx="106">
                  <c:v>42.6610227510505</c:v>
                </c:pt>
                <c:pt idx="107">
                  <c:v>42.6413358385133</c:v>
                </c:pt>
                <c:pt idx="108">
                  <c:v>42.6095056581061</c:v>
                </c:pt>
                <c:pt idx="109">
                  <c:v>42.5654491542487</c:v>
                </c:pt>
                <c:pt idx="110">
                  <c:v>42.5090957881509</c:v>
                </c:pt>
                <c:pt idx="111">
                  <c:v>42.4403881506092</c:v>
                </c:pt>
                <c:pt idx="112">
                  <c:v>42.3592825739926</c:v>
                </c:pt>
                <c:pt idx="113">
                  <c:v>42.2657497418258</c:v>
                </c:pt>
                <c:pt idx="114">
                  <c:v>42.1597752942999</c:v>
                </c:pt>
                <c:pt idx="115">
                  <c:v>42.0413604279512</c:v>
                </c:pt>
                <c:pt idx="116">
                  <c:v>41.9105224876721</c:v>
                </c:pt>
                <c:pt idx="117">
                  <c:v>41.767295549131</c:v>
                </c:pt>
                <c:pt idx="118">
                  <c:v>41.611730989603</c:v>
                </c:pt>
                <c:pt idx="119">
                  <c:v>41.4438980451314</c:v>
                </c:pt>
                <c:pt idx="120">
                  <c:v>41.2638843518646</c:v>
                </c:pt>
                <c:pt idx="121">
                  <c:v>41.0717964693406</c:v>
                </c:pt>
                <c:pt idx="122">
                  <c:v>40.8677603834183</c:v>
                </c:pt>
                <c:pt idx="123">
                  <c:v>40.6519219864908</c:v>
                </c:pt>
                <c:pt idx="124">
                  <c:v>40.4244475325498</c:v>
                </c:pt>
                <c:pt idx="125">
                  <c:v>40.1855240646138</c:v>
                </c:pt>
                <c:pt idx="126">
                  <c:v>39.9353598119783</c:v>
                </c:pt>
                <c:pt idx="127">
                  <c:v>39.6741845546986</c:v>
                </c:pt>
                <c:pt idx="128">
                  <c:v>39.4022499526745</c:v>
                </c:pt>
                <c:pt idx="129">
                  <c:v>39.1198298366696</c:v>
                </c:pt>
                <c:pt idx="130">
                  <c:v>38.8272204585728</c:v>
                </c:pt>
                <c:pt idx="131">
                  <c:v>38.524740698186</c:v>
                </c:pt>
                <c:pt idx="132">
                  <c:v>38.2127322238156</c:v>
                </c:pt>
                <c:pt idx="133">
                  <c:v>37.8915596039371</c:v>
                </c:pt>
                <c:pt idx="134">
                  <c:v>37.5616103672146</c:v>
                </c:pt>
                <c:pt idx="135">
                  <c:v>37.2232950081727</c:v>
                </c:pt>
                <c:pt idx="136">
                  <c:v>36.8770469358452</c:v>
                </c:pt>
                <c:pt idx="137">
                  <c:v>36.5233223627675</c:v>
                </c:pt>
                <c:pt idx="138">
                  <c:v>36.1626001317318</c:v>
                </c:pt>
                <c:pt idx="139">
                  <c:v>35.795381477785</c:v>
                </c:pt>
                <c:pt idx="140">
                  <c:v>35.4221897230332</c:v>
                </c:pt>
                <c:pt idx="141">
                  <c:v>35.0435699019033</c:v>
                </c:pt>
                <c:pt idx="142">
                  <c:v>34.6600883146199</c:v>
                </c:pt>
                <c:pt idx="143">
                  <c:v>34.2723320067778</c:v>
                </c:pt>
                <c:pt idx="144">
                  <c:v>33.8809081730241</c:v>
                </c:pt>
                <c:pt idx="145">
                  <c:v>33.4864434830162</c:v>
                </c:pt>
                <c:pt idx="146">
                  <c:v>33.0895833279902</c:v>
                </c:pt>
                <c:pt idx="147">
                  <c:v>32.6909909864563</c:v>
                </c:pt>
                <c:pt idx="148">
                  <c:v>32.2913467077414</c:v>
                </c:pt>
                <c:pt idx="149">
                  <c:v>31.8913467123109</c:v>
                </c:pt>
                <c:pt idx="150">
                  <c:v>31.4917021080422</c:v>
                </c:pt>
                <c:pt idx="151">
                  <c:v>31.0931377218683</c:v>
                </c:pt>
                <c:pt idx="152">
                  <c:v>30.6963908464816</c:v>
                </c:pt>
                <c:pt idx="153">
                  <c:v>30.3022099020708</c:v>
                </c:pt>
                <c:pt idx="154">
                  <c:v>29.9113530133668</c:v>
                </c:pt>
                <c:pt idx="155">
                  <c:v>29.5245865025937</c:v>
                </c:pt>
                <c:pt idx="156">
                  <c:v>29.1426832992516</c:v>
                </c:pt>
                <c:pt idx="157">
                  <c:v>28.7664212680138</c:v>
                </c:pt>
                <c:pt idx="158">
                  <c:v>28.3965814563818</c:v>
                </c:pt>
                <c:pt idx="159">
                  <c:v>28.0339462641259</c:v>
                </c:pt>
                <c:pt idx="160">
                  <c:v>27.679297536932</c:v>
                </c:pt>
                <c:pt idx="161">
                  <c:v>27.3334145870802</c:v>
                </c:pt>
                <c:pt idx="162">
                  <c:v>26.9970721444051</c:v>
                </c:pt>
                <c:pt idx="163">
                  <c:v>26.6710382412118</c:v>
                </c:pt>
                <c:pt idx="164">
                  <c:v>26.3560720352653</c:v>
                </c:pt>
                <c:pt idx="165">
                  <c:v>26.0529215754161</c:v>
                </c:pt>
                <c:pt idx="166">
                  <c:v>25.7623215148802</c:v>
                </c:pt>
                <c:pt idx="167">
                  <c:v>25.4849907776486</c:v>
                </c:pt>
                <c:pt idx="168">
                  <c:v>25.2216301839674</c:v>
                </c:pt>
                <c:pt idx="169">
                  <c:v>24.9729200412871</c:v>
                </c:pt>
                <c:pt idx="170">
                  <c:v>24.7395177075467</c:v>
                </c:pt>
                <c:pt idx="171">
                  <c:v>24.5220551341152</c:v>
                </c:pt>
                <c:pt idx="172">
                  <c:v>24.3211363961659</c:v>
                </c:pt>
                <c:pt idx="173">
                  <c:v>24.1373352187051</c:v>
                </c:pt>
                <c:pt idx="174">
                  <c:v>23.9711925069122</c:v>
                </c:pt>
                <c:pt idx="175">
                  <c:v>23.8232138898677</c:v>
                </c:pt>
                <c:pt idx="176">
                  <c:v>23.6938672871533</c:v>
                </c:pt>
                <c:pt idx="177">
                  <c:v>23.5835805081919</c:v>
                </c:pt>
                <c:pt idx="178">
                  <c:v>23.4927388945612</c:v>
                </c:pt>
                <c:pt idx="179">
                  <c:v>23.4216830158521</c:v>
                </c:pt>
                <c:pt idx="180">
                  <c:v>23.3707064299545</c:v>
                </c:pt>
                <c:pt idx="181">
                  <c:v>23.340053518929</c:v>
                </c:pt>
                <c:pt idx="182">
                  <c:v>23.3299174118704</c:v>
                </c:pt>
                <c:pt idx="183">
                  <c:v>23.34043800637</c:v>
                </c:pt>
                <c:pt idx="184">
                  <c:v>23.3717001003501</c:v>
                </c:pt>
                <c:pt idx="185">
                  <c:v>23.42373164616</c:v>
                </c:pt>
                <c:pt idx="186">
                  <c:v>23.4965021388949</c:v>
                </c:pt>
                <c:pt idx="187">
                  <c:v>23.5899211509166</c:v>
                </c:pt>
                <c:pt idx="188">
                  <c:v>23.7038370245172</c:v>
                </c:pt>
                <c:pt idx="189">
                  <c:v>23.8380357345749</c:v>
                </c:pt>
                <c:pt idx="190">
                  <c:v>23.9922399328948</c:v>
                </c:pt>
                <c:pt idx="191">
                  <c:v>24.1661081857066</c:v>
                </c:pt>
                <c:pt idx="192">
                  <c:v>24.3592344155086</c:v>
                </c:pt>
                <c:pt idx="193">
                  <c:v>24.571147558091</c:v>
                </c:pt>
                <c:pt idx="194">
                  <c:v>24.8013114451457</c:v>
                </c:pt>
                <c:pt idx="195">
                  <c:v>25.0491249223708</c:v>
                </c:pt>
                <c:pt idx="196">
                  <c:v>25.3139222124057</c:v>
                </c:pt>
                <c:pt idx="197">
                  <c:v>25.5949735312782</c:v>
                </c:pt>
                <c:pt idx="198">
                  <c:v>25.8914859663224</c:v>
                </c:pt>
                <c:pt idx="199">
                  <c:v>26.2026046227145</c:v>
                </c:pt>
                <c:pt idx="200">
                  <c:v>26.5274140448936</c:v>
                </c:pt>
                <c:pt idx="201">
                  <c:v>26.8649399181684</c:v>
                </c:pt>
                <c:pt idx="202">
                  <c:v>27.2141510547707</c:v>
                </c:pt>
                <c:pt idx="203">
                  <c:v>27.5739616674999</c:v>
                </c:pt>
                <c:pt idx="204">
                  <c:v>27.9432339329089</c:v>
                </c:pt>
                <c:pt idx="205">
                  <c:v>28.3207808447152</c:v>
                </c:pt>
                <c:pt idx="206">
                  <c:v>28.7053693567874</c:v>
                </c:pt>
                <c:pt idx="207">
                  <c:v>29.0957238136513</c:v>
                </c:pt>
                <c:pt idx="208">
                  <c:v>29.4905296649947</c:v>
                </c:pt>
                <c:pt idx="209">
                  <c:v>29.8884374591254</c:v>
                </c:pt>
                <c:pt idx="210">
                  <c:v>30.2880671087565</c:v>
                </c:pt>
                <c:pt idx="211">
                  <c:v>30.6880124208681</c:v>
                </c:pt>
                <c:pt idx="212">
                  <c:v>31.0868458807261</c:v>
                </c:pt>
                <c:pt idx="213">
                  <c:v>31.4831236784364</c:v>
                </c:pt>
                <c:pt idx="214">
                  <c:v>31.875390964683</c:v>
                </c:pt>
                <c:pt idx="215">
                  <c:v>32.262187320555</c:v>
                </c:pt>
                <c:pt idx="216">
                  <c:v>32.6420524246056</c:v>
                </c:pt>
                <c:pt idx="217">
                  <c:v>33.0135318985356</c:v>
                </c:pt>
                <c:pt idx="218">
                  <c:v>33.3751833111448</c:v>
                </c:pt>
                <c:pt idx="219">
                  <c:v>33.725582318473</c:v>
                </c:pt>
                <c:pt idx="220">
                  <c:v>34.0633289163581</c:v>
                </c:pt>
                <c:pt idx="221">
                  <c:v>34.3870537799962</c:v>
                </c:pt>
                <c:pt idx="222">
                  <c:v>34.6954246634923</c:v>
                </c:pt>
                <c:pt idx="223">
                  <c:v>34.9871528308743</c:v>
                </c:pt>
                <c:pt idx="224">
                  <c:v>35.2609994886007</c:v>
                </c:pt>
                <c:pt idx="225">
                  <c:v>35.5157821882516</c:v>
                </c:pt>
                <c:pt idx="226">
                  <c:v>35.7503811668538</c:v>
                </c:pt>
                <c:pt idx="227">
                  <c:v>35.9637455911842</c:v>
                </c:pt>
                <c:pt idx="228">
                  <c:v>36.1548996714142</c:v>
                </c:pt>
                <c:pt idx="229">
                  <c:v>36.3229486086346</c:v>
                </c:pt>
                <c:pt idx="230">
                  <c:v>36.4670843401345</c:v>
                </c:pt>
                <c:pt idx="231">
                  <c:v>36.5865910458211</c:v>
                </c:pt>
                <c:pt idx="232">
                  <c:v>36.6808503788668</c:v>
                </c:pt>
                <c:pt idx="233">
                  <c:v>36.7493463835727</c:v>
                </c:pt>
                <c:pt idx="234">
                  <c:v>36.7916700635512</c:v>
                </c:pt>
                <c:pt idx="235">
                  <c:v>36.8075235636677</c:v>
                </c:pt>
                <c:pt idx="236">
                  <c:v>36.7967239297547</c:v>
                </c:pt>
                <c:pt idx="237">
                  <c:v>36.7592064109222</c:v>
                </c:pt>
                <c:pt idx="238">
                  <c:v>36.6950272703579</c:v>
                </c:pt>
                <c:pt idx="239">
                  <c:v>36.604366071828</c:v>
                </c:pt>
                <c:pt idx="240">
                  <c:v>36.4875274106797</c:v>
                </c:pt>
                <c:pt idx="241">
                  <c:v>36.3449420599957</c:v>
                </c:pt>
                <c:pt idx="242">
                  <c:v>36.1771675046755</c:v>
                </c:pt>
                <c:pt idx="243">
                  <c:v>35.984887838608</c:v>
                </c:pt>
                <c:pt idx="244">
                  <c:v>35.7689130027647</c:v>
                </c:pt>
                <c:pt idx="245">
                  <c:v>35.5301773449658</c:v>
                </c:pt>
                <c:pt idx="246">
                  <c:v>35.2697374852622</c:v>
                </c:pt>
                <c:pt idx="247">
                  <c:v>34.9887694743173</c:v>
                </c:pt>
                <c:pt idx="248">
                  <c:v>34.6885652358558</c:v>
                </c:pt>
                <c:pt idx="249">
                  <c:v>34.3705282881668</c:v>
                </c:pt>
                <c:pt idx="250">
                  <c:v>34.0361687437827</c:v>
                </c:pt>
                <c:pt idx="251">
                  <c:v>33.6870975907918</c:v>
                </c:pt>
                <c:pt idx="252">
                  <c:v>33.3250202637643</c:v>
                </c:pt>
                <c:pt idx="253">
                  <c:v>32.9517295169512</c:v>
                </c:pt>
                <c:pt idx="254">
                  <c:v>32.5690976172348</c:v>
                </c:pt>
                <c:pt idx="255">
                  <c:v>32.1790678792409</c:v>
                </c:pt>
                <c:pt idx="256">
                  <c:v>31.7836455700356</c:v>
                </c:pt>
                <c:pt idx="257">
                  <c:v>31.3848882158973</c:v>
                </c:pt>
                <c:pt idx="258">
                  <c:v>30.9848953487391</c:v>
                </c:pt>
                <c:pt idx="259">
                  <c:v>30.5857977348316</c:v>
                </c:pt>
                <c:pt idx="260">
                  <c:v>30.1897461334904</c:v>
                </c:pt>
                <c:pt idx="261">
                  <c:v>29.7988996383287</c:v>
                </c:pt>
                <c:pt idx="262">
                  <c:v>29.4154136584709</c:v>
                </c:pt>
                <c:pt idx="263">
                  <c:v>29.0414276017542</c:v>
                </c:pt>
                <c:pt idx="264">
                  <c:v>28.6790523263599</c:v>
                </c:pt>
                <c:pt idx="265">
                  <c:v>28.330357431478</c:v>
                </c:pt>
                <c:pt idx="266">
                  <c:v>27.9973584614657</c:v>
                </c:pt>
                <c:pt idx="267">
                  <c:v>27.6820041014811</c:v>
                </c:pt>
                <c:pt idx="268">
                  <c:v>27.3861634457015</c:v>
                </c:pt>
                <c:pt idx="269">
                  <c:v>27.1116134219402</c:v>
                </c:pt>
                <c:pt idx="270">
                  <c:v>26.8600264587033</c:v>
                </c:pt>
                <c:pt idx="271">
                  <c:v>26.6329584824505</c:v>
                </c:pt>
                <c:pt idx="272">
                  <c:v>26.4318373339928</c:v>
                </c:pt>
                <c:pt idx="273">
                  <c:v>26.2579516935404</c:v>
                </c:pt>
                <c:pt idx="274">
                  <c:v>26.1124406038806</c:v>
                </c:pt>
                <c:pt idx="275">
                  <c:v>25.9962836804739</c:v>
                </c:pt>
                <c:pt idx="276">
                  <c:v>25.9102920958902</c:v>
                </c:pt>
                <c:pt idx="277">
                  <c:v>25.8551004239403</c:v>
                </c:pt>
                <c:pt idx="278">
                  <c:v>25.8311594260635</c:v>
                </c:pt>
                <c:pt idx="279">
                  <c:v>25.8387298590144</c:v>
                </c:pt>
                <c:pt idx="280">
                  <c:v>25.8778773786173</c:v>
                </c:pt>
                <c:pt idx="281">
                  <c:v>25.9484686093473</c:v>
                </c:pt>
                <c:pt idx="282">
                  <c:v>26.0501684437337</c:v>
                </c:pt>
                <c:pt idx="283">
                  <c:v>26.1824386290889</c:v>
                </c:pt>
                <c:pt idx="284">
                  <c:v>26.3445376918498</c:v>
                </c:pt>
                <c:pt idx="285">
                  <c:v>26.5355222419078</c:v>
                </c:pt>
                <c:pt idx="286">
                  <c:v>26.7542496907229</c:v>
                </c:pt>
                <c:pt idx="287">
                  <c:v>26.9993824078039</c:v>
                </c:pt>
                <c:pt idx="288">
                  <c:v>27.2693933303413</c:v>
                </c:pt>
                <c:pt idx="289">
                  <c:v>27.5625730304395</c:v>
                </c:pt>
                <c:pt idx="290">
                  <c:v>27.8770382335852</c:v>
                </c:pt>
                <c:pt idx="291">
                  <c:v>28.2107417707629</c:v>
                </c:pt>
                <c:pt idx="292">
                  <c:v>28.5614839350634</c:v>
                </c:pt>
                <c:pt idx="293">
                  <c:v>28.9269252018086</c:v>
                </c:pt>
                <c:pt idx="294">
                  <c:v>29.3046002592204</c:v>
                </c:pt>
                <c:pt idx="295">
                  <c:v>29.6919332845827</c:v>
                </c:pt>
                <c:pt idx="296">
                  <c:v>30.0862543887842</c:v>
                </c:pt>
                <c:pt idx="297">
                  <c:v>30.4848171401906</c:v>
                </c:pt>
                <c:pt idx="298">
                  <c:v>30.8848170670789</c:v>
                </c:pt>
                <c:pt idx="299">
                  <c:v>31.2834110264895</c:v>
                </c:pt>
                <c:pt idx="300">
                  <c:v>31.6777373164264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fast1!$K$8:$K$308</c:f>
              <c:numCache>
                <c:formatCode>General</c:formatCode>
                <c:ptCount val="301"/>
                <c:pt idx="0">
                  <c:v>10</c:v>
                </c:pt>
                <c:pt idx="1">
                  <c:v>10.3999999959956</c:v>
                </c:pt>
                <c:pt idx="2">
                  <c:v>10.7999999319244</c:v>
                </c:pt>
                <c:pt idx="3">
                  <c:v>11.1999996075639</c:v>
                </c:pt>
                <c:pt idx="4">
                  <c:v>11.5999985824252</c:v>
                </c:pt>
                <c:pt idx="5">
                  <c:v>11.9999960796465</c:v>
                </c:pt>
                <c:pt idx="6">
                  <c:v>12.3999908898906</c:v>
                </c:pt>
                <c:pt idx="7">
                  <c:v>12.7999812752446</c:v>
                </c:pt>
                <c:pt idx="8">
                  <c:v>13.1999648731295</c:v>
                </c:pt>
                <c:pt idx="9">
                  <c:v>13.5999386002207</c:v>
                </c:pt>
                <c:pt idx="10">
                  <c:v>13.9998985563888</c:v>
                </c:pt>
                <c:pt idx="11">
                  <c:v>14.3998399286686</c:v>
                </c:pt>
                <c:pt idx="12">
                  <c:v>14.7997568952663</c:v>
                </c:pt>
                <c:pt idx="13">
                  <c:v>15.1996425296201</c:v>
                </c:pt>
                <c:pt idx="14">
                  <c:v>15.5994887045291</c:v>
                </c:pt>
                <c:pt idx="15">
                  <c:v>15.9992859963713</c:v>
                </c:pt>
                <c:pt idx="16">
                  <c:v>16.3990235894317</c:v>
                </c:pt>
                <c:pt idx="17">
                  <c:v>16.7986891803692</c:v>
                </c:pt>
                <c:pt idx="18">
                  <c:v>17.1982688828508</c:v>
                </c:pt>
                <c:pt idx="19">
                  <c:v>17.5977471323883</c:v>
                </c:pt>
                <c:pt idx="20">
                  <c:v>17.9971065914166</c:v>
                </c:pt>
                <c:pt idx="21">
                  <c:v>18.3963280546571</c:v>
                </c:pt>
                <c:pt idx="22">
                  <c:v>18.7953903548142</c:v>
                </c:pt>
                <c:pt idx="23">
                  <c:v>19.1942702686595</c:v>
                </c:pt>
                <c:pt idx="24">
                  <c:v>19.5929424235626</c:v>
                </c:pt>
                <c:pt idx="25">
                  <c:v>19.9913792045329</c:v>
                </c:pt>
                <c:pt idx="26">
                  <c:v>20.389550661844</c:v>
                </c:pt>
                <c:pt idx="27">
                  <c:v>20.7874244193176</c:v>
                </c:pt>
                <c:pt idx="28">
                  <c:v>21.1849655833503</c:v>
                </c:pt>
                <c:pt idx="29">
                  <c:v>21.582136652773</c:v>
                </c:pt>
                <c:pt idx="30">
                  <c:v>21.9788974296414</c:v>
                </c:pt>
                <c:pt idx="31">
                  <c:v>22.3752049310602</c:v>
                </c:pt>
                <c:pt idx="32">
                  <c:v>22.7710133021537</c:v>
                </c:pt>
                <c:pt idx="33">
                  <c:v>23.1662737303016</c:v>
                </c:pt>
                <c:pt idx="34">
                  <c:v>23.5609343607664</c:v>
                </c:pt>
                <c:pt idx="35">
                  <c:v>23.9549402138483</c:v>
                </c:pt>
                <c:pt idx="36">
                  <c:v>24.3482331037091</c:v>
                </c:pt>
                <c:pt idx="37">
                  <c:v>24.7407515590174</c:v>
                </c:pt>
                <c:pt idx="38">
                  <c:v>25.1324307455746</c:v>
                </c:pt>
                <c:pt idx="39">
                  <c:v>25.5232023910888</c:v>
                </c:pt>
                <c:pt idx="40">
                  <c:v>25.9129947122752</c:v>
                </c:pt>
                <c:pt idx="41">
                  <c:v>26.3017323444669</c:v>
                </c:pt>
                <c:pt idx="42">
                  <c:v>26.6893362739321</c:v>
                </c:pt>
                <c:pt idx="43">
                  <c:v>27.0757237731002</c:v>
                </c:pt>
                <c:pt idx="44">
                  <c:v>27.4608083389093</c:v>
                </c:pt>
                <c:pt idx="45">
                  <c:v>27.8444996344979</c:v>
                </c:pt>
                <c:pt idx="46">
                  <c:v>28.2267034344689</c:v>
                </c:pt>
                <c:pt idx="47">
                  <c:v>28.6073215739677</c:v>
                </c:pt>
                <c:pt idx="48">
                  <c:v>28.9862519018218</c:v>
                </c:pt>
                <c:pt idx="49">
                  <c:v>29.3633882379987</c:v>
                </c:pt>
                <c:pt idx="50">
                  <c:v>29.7386203356493</c:v>
                </c:pt>
                <c:pt idx="51">
                  <c:v>30.1118338480105</c:v>
                </c:pt>
                <c:pt idx="52">
                  <c:v>30.4829103004502</c:v>
                </c:pt>
                <c:pt idx="53">
                  <c:v>30.8517270679463</c:v>
                </c:pt>
                <c:pt idx="54">
                  <c:v>31.2181573582984</c:v>
                </c:pt>
                <c:pt idx="55">
                  <c:v>31.5820702013791</c:v>
                </c:pt>
                <c:pt idx="56">
                  <c:v>31.9433304447397</c:v>
                </c:pt>
                <c:pt idx="57">
                  <c:v>32.3017987558896</c:v>
                </c:pt>
                <c:pt idx="58">
                  <c:v>32.6573316315795</c:v>
                </c:pt>
                <c:pt idx="59">
                  <c:v>33.0097814144195</c:v>
                </c:pt>
                <c:pt idx="60">
                  <c:v>33.3589963171724</c:v>
                </c:pt>
                <c:pt idx="61">
                  <c:v>33.7048204550663</c:v>
                </c:pt>
                <c:pt idx="62">
                  <c:v>34.0470938864736</c:v>
                </c:pt>
                <c:pt idx="63">
                  <c:v>34.3856526623099</c:v>
                </c:pt>
                <c:pt idx="64">
                  <c:v>34.7203288845055</c:v>
                </c:pt>
                <c:pt idx="65">
                  <c:v>35.0509507739075</c:v>
                </c:pt>
                <c:pt idx="66">
                  <c:v>35.3773427479704</c:v>
                </c:pt>
                <c:pt idx="67">
                  <c:v>35.6993255085917</c:v>
                </c:pt>
                <c:pt idx="68">
                  <c:v>36.0167161404517</c:v>
                </c:pt>
                <c:pt idx="69">
                  <c:v>36.3293282202113</c:v>
                </c:pt>
                <c:pt idx="70">
                  <c:v>36.6369719369213</c:v>
                </c:pt>
                <c:pt idx="71">
                  <c:v>36.9394542239907</c:v>
                </c:pt>
                <c:pt idx="72">
                  <c:v>37.2365789030572</c:v>
                </c:pt>
                <c:pt idx="73">
                  <c:v>37.5281468400953</c:v>
                </c:pt>
                <c:pt idx="74">
                  <c:v>37.8139561140906</c:v>
                </c:pt>
                <c:pt idx="75">
                  <c:v>38.0938021985975</c:v>
                </c:pt>
                <c:pt idx="76">
                  <c:v>38.3674781564872</c:v>
                </c:pt>
                <c:pt idx="77">
                  <c:v>38.6347748481809</c:v>
                </c:pt>
                <c:pt idx="78">
                  <c:v>38.8954811536452</c:v>
                </c:pt>
                <c:pt idx="79">
                  <c:v>39.1493842084155</c:v>
                </c:pt>
                <c:pt idx="80">
                  <c:v>39.3962696538896</c:v>
                </c:pt>
                <c:pt idx="81">
                  <c:v>39.6359219021175</c:v>
                </c:pt>
                <c:pt idx="82">
                  <c:v>39.868124415289</c:v>
                </c:pt>
                <c:pt idx="83">
                  <c:v>40.0926600000983</c:v>
                </c:pt>
                <c:pt idx="84">
                  <c:v>40.3093111171369</c:v>
                </c:pt>
                <c:pt idx="85">
                  <c:v>40.5178602054383</c:v>
                </c:pt>
                <c:pt idx="86">
                  <c:v>40.7180900222686</c:v>
                </c:pt>
                <c:pt idx="87">
                  <c:v>40.9097839982215</c:v>
                </c:pt>
                <c:pt idx="88">
                  <c:v>41.0927266076436</c:v>
                </c:pt>
                <c:pt idx="89">
                  <c:v>41.2667037543771</c:v>
                </c:pt>
                <c:pt idx="90">
                  <c:v>41.4315031727667</c:v>
                </c:pt>
                <c:pt idx="91">
                  <c:v>41.5869148438354</c:v>
                </c:pt>
                <c:pt idx="92">
                  <c:v>41.73273142649</c:v>
                </c:pt>
                <c:pt idx="93">
                  <c:v>41.8687487035672</c:v>
                </c:pt>
                <c:pt idx="94">
                  <c:v>41.9947660424846</c:v>
                </c:pt>
                <c:pt idx="95">
                  <c:v>42.1105868702058</c:v>
                </c:pt>
                <c:pt idx="96">
                  <c:v>42.2160191621751</c:v>
                </c:pt>
                <c:pt idx="97">
                  <c:v>42.3108759448204</c:v>
                </c:pt>
                <c:pt idx="98">
                  <c:v>42.3949758111627</c:v>
                </c:pt>
                <c:pt idx="99">
                  <c:v>42.468143449008</c:v>
                </c:pt>
                <c:pt idx="100">
                  <c:v>42.5302101811338</c:v>
                </c:pt>
                <c:pt idx="101">
                  <c:v>42.5810145168158</c:v>
                </c:pt>
                <c:pt idx="102">
                  <c:v>42.6204027139697</c:v>
                </c:pt>
                <c:pt idx="103">
                  <c:v>42.6482293511151</c:v>
                </c:pt>
                <c:pt idx="104">
                  <c:v>42.6643579082915</c:v>
                </c:pt>
                <c:pt idx="105">
                  <c:v>42.668661355986</c:v>
                </c:pt>
                <c:pt idx="106">
                  <c:v>42.6610227510505</c:v>
                </c:pt>
                <c:pt idx="107">
                  <c:v>42.6413358385133</c:v>
                </c:pt>
                <c:pt idx="108">
                  <c:v>42.6095056581061</c:v>
                </c:pt>
                <c:pt idx="109">
                  <c:v>42.5654491542487</c:v>
                </c:pt>
                <c:pt idx="110">
                  <c:v>42.5090957881509</c:v>
                </c:pt>
                <c:pt idx="111">
                  <c:v>42.4403881506092</c:v>
                </c:pt>
                <c:pt idx="112">
                  <c:v>42.3592825739926</c:v>
                </c:pt>
                <c:pt idx="113">
                  <c:v>42.2657497418258</c:v>
                </c:pt>
                <c:pt idx="114">
                  <c:v>42.1597752942999</c:v>
                </c:pt>
                <c:pt idx="115">
                  <c:v>42.0413604279512</c:v>
                </c:pt>
                <c:pt idx="116">
                  <c:v>41.9105224876721</c:v>
                </c:pt>
                <c:pt idx="117">
                  <c:v>41.767295549131</c:v>
                </c:pt>
                <c:pt idx="118">
                  <c:v>41.611730989603</c:v>
                </c:pt>
                <c:pt idx="119">
                  <c:v>41.4438980451314</c:v>
                </c:pt>
                <c:pt idx="120">
                  <c:v>41.2638843518646</c:v>
                </c:pt>
                <c:pt idx="121">
                  <c:v>41.0717964693406</c:v>
                </c:pt>
                <c:pt idx="122">
                  <c:v>40.8677603834183</c:v>
                </c:pt>
                <c:pt idx="123">
                  <c:v>40.6519219864908</c:v>
                </c:pt>
                <c:pt idx="124">
                  <c:v>40.4244475325498</c:v>
                </c:pt>
                <c:pt idx="125">
                  <c:v>40.1855240646138</c:v>
                </c:pt>
                <c:pt idx="126">
                  <c:v>39.9353598119783</c:v>
                </c:pt>
                <c:pt idx="127">
                  <c:v>39.6741845546986</c:v>
                </c:pt>
                <c:pt idx="128">
                  <c:v>39.4022499526745</c:v>
                </c:pt>
                <c:pt idx="129">
                  <c:v>39.1198298366696</c:v>
                </c:pt>
                <c:pt idx="130">
                  <c:v>38.8272204585728</c:v>
                </c:pt>
                <c:pt idx="131">
                  <c:v>38.524740698186</c:v>
                </c:pt>
                <c:pt idx="132">
                  <c:v>38.2127322238156</c:v>
                </c:pt>
                <c:pt idx="133">
                  <c:v>37.8915596039371</c:v>
                </c:pt>
                <c:pt idx="134">
                  <c:v>37.5616103672146</c:v>
                </c:pt>
                <c:pt idx="135">
                  <c:v>37.2232950081727</c:v>
                </c:pt>
                <c:pt idx="136">
                  <c:v>36.8770469358452</c:v>
                </c:pt>
                <c:pt idx="137">
                  <c:v>36.5233223627675</c:v>
                </c:pt>
                <c:pt idx="138">
                  <c:v>36.1626001317318</c:v>
                </c:pt>
                <c:pt idx="139">
                  <c:v>35.795381477785</c:v>
                </c:pt>
                <c:pt idx="140">
                  <c:v>35.4221897230332</c:v>
                </c:pt>
                <c:pt idx="141">
                  <c:v>35.0435699019033</c:v>
                </c:pt>
                <c:pt idx="142">
                  <c:v>34.6600883146199</c:v>
                </c:pt>
                <c:pt idx="143">
                  <c:v>34.2723320067778</c:v>
                </c:pt>
                <c:pt idx="144">
                  <c:v>33.8809081730241</c:v>
                </c:pt>
                <c:pt idx="145">
                  <c:v>33.4864434830162</c:v>
                </c:pt>
                <c:pt idx="146">
                  <c:v>33.0895833279902</c:v>
                </c:pt>
                <c:pt idx="147">
                  <c:v>32.6909909864563</c:v>
                </c:pt>
                <c:pt idx="148">
                  <c:v>32.2913467077414</c:v>
                </c:pt>
                <c:pt idx="149">
                  <c:v>31.8913467123109</c:v>
                </c:pt>
                <c:pt idx="150">
                  <c:v>31.4917021080422</c:v>
                </c:pt>
                <c:pt idx="151">
                  <c:v>31.0931377218683</c:v>
                </c:pt>
                <c:pt idx="152">
                  <c:v>30.6963908464816</c:v>
                </c:pt>
                <c:pt idx="153">
                  <c:v>30.3022099020708</c:v>
                </c:pt>
                <c:pt idx="154">
                  <c:v>29.9113530133668</c:v>
                </c:pt>
                <c:pt idx="155">
                  <c:v>29.5245865025937</c:v>
                </c:pt>
                <c:pt idx="156">
                  <c:v>29.1426832992516</c:v>
                </c:pt>
                <c:pt idx="157">
                  <c:v>28.7664212680138</c:v>
                </c:pt>
                <c:pt idx="158">
                  <c:v>28.3965814563818</c:v>
                </c:pt>
                <c:pt idx="159">
                  <c:v>28.0339462641259</c:v>
                </c:pt>
                <c:pt idx="160">
                  <c:v>27.679297536932</c:v>
                </c:pt>
                <c:pt idx="161">
                  <c:v>27.3334145870802</c:v>
                </c:pt>
                <c:pt idx="162">
                  <c:v>26.9970721444051</c:v>
                </c:pt>
                <c:pt idx="163">
                  <c:v>26.6710382412118</c:v>
                </c:pt>
                <c:pt idx="164">
                  <c:v>26.3560720352653</c:v>
                </c:pt>
                <c:pt idx="165">
                  <c:v>26.0529215754161</c:v>
                </c:pt>
                <c:pt idx="166">
                  <c:v>25.7623215148802</c:v>
                </c:pt>
                <c:pt idx="167">
                  <c:v>25.4849907776486</c:v>
                </c:pt>
                <c:pt idx="168">
                  <c:v>25.2216301839674</c:v>
                </c:pt>
                <c:pt idx="169">
                  <c:v>24.9729200412871</c:v>
                </c:pt>
                <c:pt idx="170">
                  <c:v>24.7395177075467</c:v>
                </c:pt>
                <c:pt idx="171">
                  <c:v>24.5220551341152</c:v>
                </c:pt>
                <c:pt idx="172">
                  <c:v>24.3211363961659</c:v>
                </c:pt>
                <c:pt idx="173">
                  <c:v>24.1373352187051</c:v>
                </c:pt>
                <c:pt idx="174">
                  <c:v>23.9711925069122</c:v>
                </c:pt>
                <c:pt idx="175">
                  <c:v>23.8232138898677</c:v>
                </c:pt>
                <c:pt idx="176">
                  <c:v>23.6938672871533</c:v>
                </c:pt>
                <c:pt idx="177">
                  <c:v>23.5835805081919</c:v>
                </c:pt>
                <c:pt idx="178">
                  <c:v>23.4927388945612</c:v>
                </c:pt>
                <c:pt idx="179">
                  <c:v>23.4216830158521</c:v>
                </c:pt>
                <c:pt idx="180">
                  <c:v>23.3707064299545</c:v>
                </c:pt>
                <c:pt idx="181">
                  <c:v>23.340053518929</c:v>
                </c:pt>
                <c:pt idx="182">
                  <c:v>23.3299174118704</c:v>
                </c:pt>
                <c:pt idx="183">
                  <c:v>23.34043800637</c:v>
                </c:pt>
                <c:pt idx="184">
                  <c:v>23.3717001003501</c:v>
                </c:pt>
                <c:pt idx="185">
                  <c:v>23.42373164616</c:v>
                </c:pt>
                <c:pt idx="186">
                  <c:v>23.4965021388949</c:v>
                </c:pt>
                <c:pt idx="187">
                  <c:v>23.5899211509166</c:v>
                </c:pt>
                <c:pt idx="188">
                  <c:v>23.7038370245172</c:v>
                </c:pt>
                <c:pt idx="189">
                  <c:v>23.8380357345749</c:v>
                </c:pt>
                <c:pt idx="190">
                  <c:v>23.9922399328948</c:v>
                </c:pt>
                <c:pt idx="191">
                  <c:v>24.1661081857066</c:v>
                </c:pt>
                <c:pt idx="192">
                  <c:v>24.3592344155086</c:v>
                </c:pt>
                <c:pt idx="193">
                  <c:v>24.571147558091</c:v>
                </c:pt>
                <c:pt idx="194">
                  <c:v>24.8013114451457</c:v>
                </c:pt>
                <c:pt idx="195">
                  <c:v>25.0491249223708</c:v>
                </c:pt>
                <c:pt idx="196">
                  <c:v>25.3139222124057</c:v>
                </c:pt>
                <c:pt idx="197">
                  <c:v>25.5949735312782</c:v>
                </c:pt>
                <c:pt idx="198">
                  <c:v>25.8914859663224</c:v>
                </c:pt>
                <c:pt idx="199">
                  <c:v>26.2026046227145</c:v>
                </c:pt>
                <c:pt idx="200">
                  <c:v>26.5274140448936</c:v>
                </c:pt>
                <c:pt idx="201">
                  <c:v>26.8649399181684</c:v>
                </c:pt>
                <c:pt idx="202">
                  <c:v>27.2141510547707</c:v>
                </c:pt>
                <c:pt idx="203">
                  <c:v>27.5739616674999</c:v>
                </c:pt>
                <c:pt idx="204">
                  <c:v>27.9432339329089</c:v>
                </c:pt>
                <c:pt idx="205">
                  <c:v>28.3207808447152</c:v>
                </c:pt>
                <c:pt idx="206">
                  <c:v>28.7053693567874</c:v>
                </c:pt>
                <c:pt idx="207">
                  <c:v>29.0957238136513</c:v>
                </c:pt>
                <c:pt idx="208">
                  <c:v>29.4905296649947</c:v>
                </c:pt>
                <c:pt idx="209">
                  <c:v>29.8884374591254</c:v>
                </c:pt>
                <c:pt idx="210">
                  <c:v>30.2880671087565</c:v>
                </c:pt>
                <c:pt idx="211">
                  <c:v>30.6880124208681</c:v>
                </c:pt>
                <c:pt idx="212">
                  <c:v>31.0868458807261</c:v>
                </c:pt>
                <c:pt idx="213">
                  <c:v>31.4831236784364</c:v>
                </c:pt>
                <c:pt idx="214">
                  <c:v>31.875390964683</c:v>
                </c:pt>
                <c:pt idx="215">
                  <c:v>32.262187320555</c:v>
                </c:pt>
                <c:pt idx="216">
                  <c:v>32.6420524246056</c:v>
                </c:pt>
                <c:pt idx="217">
                  <c:v>33.0135318985356</c:v>
                </c:pt>
                <c:pt idx="218">
                  <c:v>33.3751833111448</c:v>
                </c:pt>
                <c:pt idx="219">
                  <c:v>33.725582318473</c:v>
                </c:pt>
                <c:pt idx="220">
                  <c:v>34.0633289163581</c:v>
                </c:pt>
                <c:pt idx="221">
                  <c:v>34.3870537799962</c:v>
                </c:pt>
                <c:pt idx="222">
                  <c:v>34.6954246634923</c:v>
                </c:pt>
                <c:pt idx="223">
                  <c:v>34.9871528308743</c:v>
                </c:pt>
                <c:pt idx="224">
                  <c:v>35.2609994886007</c:v>
                </c:pt>
                <c:pt idx="225">
                  <c:v>35.5157821882516</c:v>
                </c:pt>
                <c:pt idx="226">
                  <c:v>35.7503811668538</c:v>
                </c:pt>
                <c:pt idx="227">
                  <c:v>35.9637455911842</c:v>
                </c:pt>
                <c:pt idx="228">
                  <c:v>36.1548996714142</c:v>
                </c:pt>
                <c:pt idx="229">
                  <c:v>36.3229486086346</c:v>
                </c:pt>
                <c:pt idx="230">
                  <c:v>36.4670843401345</c:v>
                </c:pt>
                <c:pt idx="231">
                  <c:v>36.5865910458211</c:v>
                </c:pt>
                <c:pt idx="232">
                  <c:v>36.6808503788668</c:v>
                </c:pt>
                <c:pt idx="233">
                  <c:v>36.7493463835727</c:v>
                </c:pt>
                <c:pt idx="234">
                  <c:v>36.7916700635512</c:v>
                </c:pt>
                <c:pt idx="235">
                  <c:v>36.8075235636677</c:v>
                </c:pt>
                <c:pt idx="236">
                  <c:v>36.7967239297547</c:v>
                </c:pt>
                <c:pt idx="237">
                  <c:v>36.7592064109222</c:v>
                </c:pt>
                <c:pt idx="238">
                  <c:v>36.6950272703579</c:v>
                </c:pt>
                <c:pt idx="239">
                  <c:v>36.604366071828</c:v>
                </c:pt>
                <c:pt idx="240">
                  <c:v>36.4875274106797</c:v>
                </c:pt>
                <c:pt idx="241">
                  <c:v>36.3449420599957</c:v>
                </c:pt>
                <c:pt idx="242">
                  <c:v>36.1771675046755</c:v>
                </c:pt>
                <c:pt idx="243">
                  <c:v>35.984887838608</c:v>
                </c:pt>
                <c:pt idx="244">
                  <c:v>35.7689130027647</c:v>
                </c:pt>
                <c:pt idx="245">
                  <c:v>35.5301773449658</c:v>
                </c:pt>
                <c:pt idx="246">
                  <c:v>35.2697374852622</c:v>
                </c:pt>
                <c:pt idx="247">
                  <c:v>34.9887694743173</c:v>
                </c:pt>
                <c:pt idx="248">
                  <c:v>34.6885652358558</c:v>
                </c:pt>
                <c:pt idx="249">
                  <c:v>34.3705282881668</c:v>
                </c:pt>
                <c:pt idx="250">
                  <c:v>34.0361687437827</c:v>
                </c:pt>
                <c:pt idx="251">
                  <c:v>33.6870975907918</c:v>
                </c:pt>
                <c:pt idx="252">
                  <c:v>33.3250202637643</c:v>
                </c:pt>
                <c:pt idx="253">
                  <c:v>32.9517295169512</c:v>
                </c:pt>
                <c:pt idx="254">
                  <c:v>32.5690976172348</c:v>
                </c:pt>
                <c:pt idx="255">
                  <c:v>32.1790678792409</c:v>
                </c:pt>
                <c:pt idx="256">
                  <c:v>31.7836455700356</c:v>
                </c:pt>
                <c:pt idx="257">
                  <c:v>31.3848882158973</c:v>
                </c:pt>
                <c:pt idx="258">
                  <c:v>30.9848953487391</c:v>
                </c:pt>
                <c:pt idx="259">
                  <c:v>30.5857977348316</c:v>
                </c:pt>
                <c:pt idx="260">
                  <c:v>30.1897461334904</c:v>
                </c:pt>
                <c:pt idx="261">
                  <c:v>29.7988996383287</c:v>
                </c:pt>
                <c:pt idx="262">
                  <c:v>29.4154136584709</c:v>
                </c:pt>
                <c:pt idx="263">
                  <c:v>29.0414276017542</c:v>
                </c:pt>
                <c:pt idx="264">
                  <c:v>28.6790523263599</c:v>
                </c:pt>
                <c:pt idx="265">
                  <c:v>28.330357431478</c:v>
                </c:pt>
                <c:pt idx="266">
                  <c:v>27.9973584614657</c:v>
                </c:pt>
                <c:pt idx="267">
                  <c:v>27.6820041014811</c:v>
                </c:pt>
                <c:pt idx="268">
                  <c:v>27.3861634457015</c:v>
                </c:pt>
                <c:pt idx="269">
                  <c:v>27.1116134219402</c:v>
                </c:pt>
                <c:pt idx="270">
                  <c:v>26.8600264587033</c:v>
                </c:pt>
                <c:pt idx="271">
                  <c:v>26.6329584824505</c:v>
                </c:pt>
                <c:pt idx="272">
                  <c:v>26.4318373339928</c:v>
                </c:pt>
                <c:pt idx="273">
                  <c:v>26.2579516935404</c:v>
                </c:pt>
                <c:pt idx="274">
                  <c:v>26.1124406038806</c:v>
                </c:pt>
                <c:pt idx="275">
                  <c:v>25.9962836804739</c:v>
                </c:pt>
                <c:pt idx="276">
                  <c:v>25.9102920958902</c:v>
                </c:pt>
                <c:pt idx="277">
                  <c:v>25.8551004239403</c:v>
                </c:pt>
                <c:pt idx="278">
                  <c:v>25.8311594260635</c:v>
                </c:pt>
                <c:pt idx="279">
                  <c:v>25.8387298590144</c:v>
                </c:pt>
                <c:pt idx="280">
                  <c:v>25.8778773786173</c:v>
                </c:pt>
                <c:pt idx="281">
                  <c:v>25.9484686093473</c:v>
                </c:pt>
                <c:pt idx="282">
                  <c:v>26.0501684437337</c:v>
                </c:pt>
                <c:pt idx="283">
                  <c:v>26.1824386290889</c:v>
                </c:pt>
                <c:pt idx="284">
                  <c:v>26.3445376918498</c:v>
                </c:pt>
                <c:pt idx="285">
                  <c:v>26.5355222419078</c:v>
                </c:pt>
                <c:pt idx="286">
                  <c:v>26.7542496907229</c:v>
                </c:pt>
                <c:pt idx="287">
                  <c:v>26.9993824078039</c:v>
                </c:pt>
                <c:pt idx="288">
                  <c:v>27.2693933303413</c:v>
                </c:pt>
                <c:pt idx="289">
                  <c:v>27.5625730304395</c:v>
                </c:pt>
                <c:pt idx="290">
                  <c:v>27.8770382335852</c:v>
                </c:pt>
                <c:pt idx="291">
                  <c:v>28.2107417707629</c:v>
                </c:pt>
                <c:pt idx="292">
                  <c:v>28.5614839350634</c:v>
                </c:pt>
                <c:pt idx="293">
                  <c:v>28.9269252018086</c:v>
                </c:pt>
                <c:pt idx="294">
                  <c:v>29.3046002592204</c:v>
                </c:pt>
                <c:pt idx="295">
                  <c:v>29.6919332845827</c:v>
                </c:pt>
                <c:pt idx="296">
                  <c:v>30.0862543887842</c:v>
                </c:pt>
                <c:pt idx="297">
                  <c:v>30.4848171401906</c:v>
                </c:pt>
                <c:pt idx="298">
                  <c:v>30.8848170670789</c:v>
                </c:pt>
                <c:pt idx="299">
                  <c:v>31.2834110264895</c:v>
                </c:pt>
                <c:pt idx="300">
                  <c:v>31.6777373164264</c:v>
                </c:pt>
              </c:numCache>
            </c:numRef>
          </c:xVal>
          <c:yVal>
            <c:numRef>
              <c:f>fast1!$L$8:$L$308</c:f>
              <c:numCache>
                <c:formatCode>General</c:formatCode>
                <c:ptCount val="301"/>
                <c:pt idx="0">
                  <c:v>45</c:v>
                </c:pt>
                <c:pt idx="1">
                  <c:v>44.9999434000002</c:v>
                </c:pt>
                <c:pt idx="2">
                  <c:v>44.9997170000123</c:v>
                </c:pt>
                <c:pt idx="3">
                  <c:v>44.99920760015</c:v>
                </c:pt>
                <c:pt idx="4">
                  <c:v>44.9983020009236</c:v>
                </c:pt>
                <c:pt idx="5">
                  <c:v>44.9968870038748</c:v>
                </c:pt>
                <c:pt idx="6">
                  <c:v>44.994849412687</c:v>
                </c:pt>
                <c:pt idx="7">
                  <c:v>44.9920760349081</c:v>
                </c:pt>
                <c:pt idx="8">
                  <c:v>44.9884536844208</c:v>
                </c:pt>
                <c:pt idx="9">
                  <c:v>44.9838691847968</c:v>
                </c:pt>
                <c:pt idx="10">
                  <c:v>44.9782093736715</c:v>
                </c:pt>
                <c:pt idx="11">
                  <c:v>44.971361108273</c:v>
                </c:pt>
                <c:pt idx="12">
                  <c:v>44.9632112722436</c:v>
                </c:pt>
                <c:pt idx="13">
                  <c:v>44.9536467838886</c:v>
                </c:pt>
                <c:pt idx="14">
                  <c:v>44.9425546059868</c:v>
                </c:pt>
                <c:pt idx="15">
                  <c:v>44.9298217572998</c:v>
                </c:pt>
                <c:pt idx="16">
                  <c:v>44.9153353259147</c:v>
                </c:pt>
                <c:pt idx="17">
                  <c:v>44.8989824845545</c:v>
                </c:pt>
                <c:pt idx="18">
                  <c:v>44.8806505079912</c:v>
                </c:pt>
                <c:pt idx="19">
                  <c:v>44.8602267926961</c:v>
                </c:pt>
                <c:pt idx="20">
                  <c:v>44.8375988788597</c:v>
                </c:pt>
                <c:pt idx="21">
                  <c:v>44.8126544749158</c:v>
                </c:pt>
                <c:pt idx="22">
                  <c:v>44.7852814847003</c:v>
                </c:pt>
                <c:pt idx="23">
                  <c:v>44.7553680373773</c:v>
                </c:pt>
                <c:pt idx="24">
                  <c:v>44.7228025202629</c:v>
                </c:pt>
                <c:pt idx="25">
                  <c:v>44.6874736146745</c:v>
                </c:pt>
                <c:pt idx="26">
                  <c:v>44.6492703349361</c:v>
                </c:pt>
                <c:pt idx="27">
                  <c:v>44.6080820706633</c:v>
                </c:pt>
                <c:pt idx="28">
                  <c:v>44.563798632455</c:v>
                </c:pt>
                <c:pt idx="29">
                  <c:v>44.5163103011133</c:v>
                </c:pt>
                <c:pt idx="30">
                  <c:v>44.4655078805137</c:v>
                </c:pt>
                <c:pt idx="31">
                  <c:v>44.4112827542419</c:v>
                </c:pt>
                <c:pt idx="32">
                  <c:v>44.3535269461158</c:v>
                </c:pt>
                <c:pt idx="33">
                  <c:v>44.2921331847035</c:v>
                </c:pt>
                <c:pt idx="34">
                  <c:v>44.2269949719471</c:v>
                </c:pt>
                <c:pt idx="35">
                  <c:v>44.1580066560001</c:v>
                </c:pt>
                <c:pt idx="36">
                  <c:v>44.0850635083784</c:v>
                </c:pt>
                <c:pt idx="37">
                  <c:v>44.0080618055248</c:v>
                </c:pt>
                <c:pt idx="38">
                  <c:v>43.9268989148795</c:v>
                </c:pt>
                <c:pt idx="39">
                  <c:v>43.8414733855448</c:v>
                </c:pt>
                <c:pt idx="40">
                  <c:v>43.7516850436282</c:v>
                </c:pt>
                <c:pt idx="41">
                  <c:v>43.6574350923391</c:v>
                </c:pt>
                <c:pt idx="42">
                  <c:v>43.5586262169122</c:v>
                </c:pt>
                <c:pt idx="43">
                  <c:v>43.4551626944192</c:v>
                </c:pt>
                <c:pt idx="44">
                  <c:v>43.346950508527</c:v>
                </c:pt>
                <c:pt idx="45">
                  <c:v>43.2338974692509</c:v>
                </c:pt>
                <c:pt idx="46">
                  <c:v>43.1159133377427</c:v>
                </c:pt>
                <c:pt idx="47">
                  <c:v>42.9929099561451</c:v>
                </c:pt>
                <c:pt idx="48">
                  <c:v>42.864801382535</c:v>
                </c:pt>
                <c:pt idx="49">
                  <c:v>42.7315040309669</c:v>
                </c:pt>
                <c:pt idx="50">
                  <c:v>42.5929368166169</c:v>
                </c:pt>
                <c:pt idx="51">
                  <c:v>42.4490213060177</c:v>
                </c:pt>
                <c:pt idx="52">
                  <c:v>42.2996818723615</c:v>
                </c:pt>
                <c:pt idx="53">
                  <c:v>42.1448458558352</c:v>
                </c:pt>
                <c:pt idx="54">
                  <c:v>41.9844437289401</c:v>
                </c:pt>
                <c:pt idx="55">
                  <c:v>41.8184092667315</c:v>
                </c:pt>
                <c:pt idx="56">
                  <c:v>41.6466797219028</c:v>
                </c:pt>
                <c:pt idx="57">
                  <c:v>41.4691960046177</c:v>
                </c:pt>
                <c:pt idx="58">
                  <c:v>41.2859028669839</c:v>
                </c:pt>
                <c:pt idx="59">
                  <c:v>41.0967490920386</c:v>
                </c:pt>
                <c:pt idx="60">
                  <c:v>40.9016876871035</c:v>
                </c:pt>
                <c:pt idx="61">
                  <c:v>40.7006760813441</c:v>
                </c:pt>
                <c:pt idx="62">
                  <c:v>40.4936763273523</c:v>
                </c:pt>
                <c:pt idx="63">
                  <c:v>40.2806553065487</c:v>
                </c:pt>
                <c:pt idx="64">
                  <c:v>40.0615849381806</c:v>
                </c:pt>
                <c:pt idx="65">
                  <c:v>39.8364423916724</c:v>
                </c:pt>
                <c:pt idx="66">
                  <c:v>39.6052103020583</c:v>
                </c:pt>
                <c:pt idx="67">
                  <c:v>39.367876988209</c:v>
                </c:pt>
                <c:pt idx="68">
                  <c:v>39.1244366735371</c:v>
                </c:pt>
                <c:pt idx="69">
                  <c:v>38.8748897088423</c:v>
                </c:pt>
                <c:pt idx="70">
                  <c:v>38.6192427969328</c:v>
                </c:pt>
                <c:pt idx="71">
                  <c:v>38.3575092186337</c:v>
                </c:pt>
                <c:pt idx="72">
                  <c:v>38.0897090597659</c:v>
                </c:pt>
                <c:pt idx="73">
                  <c:v>37.8158694386528</c:v>
                </c:pt>
                <c:pt idx="74">
                  <c:v>37.5360247336855</c:v>
                </c:pt>
                <c:pt idx="75">
                  <c:v>37.2502168104465</c:v>
                </c:pt>
                <c:pt idx="76">
                  <c:v>36.9584952478682</c:v>
                </c:pt>
                <c:pt idx="77">
                  <c:v>36.6609175628687</c:v>
                </c:pt>
                <c:pt idx="78">
                  <c:v>36.3575494328828</c:v>
                </c:pt>
                <c:pt idx="79">
                  <c:v>36.0484649156739</c:v>
                </c:pt>
                <c:pt idx="80">
                  <c:v>35.7337466657851</c:v>
                </c:pt>
                <c:pt idx="81">
                  <c:v>35.4134861469581</c:v>
                </c:pt>
                <c:pt idx="82">
                  <c:v>35.0877838398173</c:v>
                </c:pt>
                <c:pt idx="83">
                  <c:v>34.7567494440903</c:v>
                </c:pt>
                <c:pt idx="84">
                  <c:v>34.4205020746048</c:v>
                </c:pt>
                <c:pt idx="85">
                  <c:v>34.0791704502735</c:v>
                </c:pt>
                <c:pt idx="86">
                  <c:v>33.7328930752515</c:v>
                </c:pt>
                <c:pt idx="87">
                  <c:v>33.3818184114215</c:v>
                </c:pt>
                <c:pt idx="88">
                  <c:v>33.0261050413356</c:v>
                </c:pt>
                <c:pt idx="89">
                  <c:v>32.665921820718</c:v>
                </c:pt>
                <c:pt idx="90">
                  <c:v>32.3014480196041</c:v>
                </c:pt>
                <c:pt idx="91">
                  <c:v>31.932873451171</c:v>
                </c:pt>
                <c:pt idx="92">
                  <c:v>31.5603985872903</c:v>
                </c:pt>
                <c:pt idx="93">
                  <c:v>31.1842346598112</c:v>
                </c:pt>
                <c:pt idx="94">
                  <c:v>30.804603746565</c:v>
                </c:pt>
                <c:pt idx="95">
                  <c:v>30.4217388410618</c:v>
                </c:pt>
                <c:pt idx="96">
                  <c:v>30.0358839048356</c:v>
                </c:pt>
                <c:pt idx="97">
                  <c:v>29.6472939013793</c:v>
                </c:pt>
                <c:pt idx="98">
                  <c:v>29.2562348105999</c:v>
                </c:pt>
                <c:pt idx="99">
                  <c:v>28.8629836227159</c:v>
                </c:pt>
                <c:pt idx="100">
                  <c:v>28.4678283105117</c:v>
                </c:pt>
                <c:pt idx="101">
                  <c:v>28.0710677788608</c:v>
                </c:pt>
                <c:pt idx="102">
                  <c:v>27.6730117904308</c:v>
                </c:pt>
                <c:pt idx="103">
                  <c:v>27.2739808664849</c:v>
                </c:pt>
                <c:pt idx="104">
                  <c:v>26.8743061617018</c:v>
                </c:pt>
                <c:pt idx="105">
                  <c:v>26.4743293119493</c:v>
                </c:pt>
                <c:pt idx="106">
                  <c:v>26.0744022539567</c:v>
                </c:pt>
                <c:pt idx="107">
                  <c:v>25.6748870158559</c:v>
                </c:pt>
                <c:pt idx="108">
                  <c:v>25.2761554775807</c:v>
                </c:pt>
                <c:pt idx="109">
                  <c:v>24.8785891001444</c:v>
                </c:pt>
                <c:pt idx="110">
                  <c:v>24.4825786228468</c:v>
                </c:pt>
                <c:pt idx="111">
                  <c:v>24.0885237275043</c:v>
                </c:pt>
                <c:pt idx="112">
                  <c:v>23.6968326688347</c:v>
                </c:pt>
                <c:pt idx="113">
                  <c:v>23.3079218701843</c:v>
                </c:pt>
                <c:pt idx="114">
                  <c:v>22.9222154838338</c:v>
                </c:pt>
                <c:pt idx="115">
                  <c:v>22.540144915185</c:v>
                </c:pt>
                <c:pt idx="116">
                  <c:v>22.1621483101956</c:v>
                </c:pt>
                <c:pt idx="117">
                  <c:v>21.7886700055029</c:v>
                </c:pt>
                <c:pt idx="118">
                  <c:v>21.4201599407572</c:v>
                </c:pt>
                <c:pt idx="119">
                  <c:v>21.0570730327724</c:v>
                </c:pt>
                <c:pt idx="120">
                  <c:v>20.6998685111934</c:v>
                </c:pt>
                <c:pt idx="121">
                  <c:v>20.3490092154815</c:v>
                </c:pt>
                <c:pt idx="122">
                  <c:v>20.0049608531231</c:v>
                </c:pt>
                <c:pt idx="123">
                  <c:v>19.6681912190826</c:v>
                </c:pt>
                <c:pt idx="124">
                  <c:v>19.3391693766401</c:v>
                </c:pt>
                <c:pt idx="125">
                  <c:v>19.0183647998812</c:v>
                </c:pt>
                <c:pt idx="126">
                  <c:v>18.7062464782413</c:v>
                </c:pt>
                <c:pt idx="127">
                  <c:v>18.4032819836469</c:v>
                </c:pt>
                <c:pt idx="128">
                  <c:v>18.1099365009443</c:v>
                </c:pt>
                <c:pt idx="129">
                  <c:v>17.8266718224618</c:v>
                </c:pt>
                <c:pt idx="130">
                  <c:v>17.553945307708</c:v>
                </c:pt>
                <c:pt idx="131">
                  <c:v>17.2922088093812</c:v>
                </c:pt>
                <c:pt idx="132">
                  <c:v>17.041907567033</c:v>
                </c:pt>
                <c:pt idx="133">
                  <c:v>16.80347906991</c:v>
                </c:pt>
                <c:pt idx="134">
                  <c:v>16.5773518906805</c:v>
                </c:pt>
                <c:pt idx="135">
                  <c:v>16.3639444919419</c:v>
                </c:pt>
                <c:pt idx="136">
                  <c:v>16.163664007597</c:v>
                </c:pt>
                <c:pt idx="137">
                  <c:v>15.9769050013857</c:v>
                </c:pt>
                <c:pt idx="138">
                  <c:v>15.8040482050582</c:v>
                </c:pt>
                <c:pt idx="139">
                  <c:v>15.6454592388799</c:v>
                </c:pt>
                <c:pt idx="140">
                  <c:v>15.5014873173629</c:v>
                </c:pt>
                <c:pt idx="141">
                  <c:v>15.3724639433272</c:v>
                </c:pt>
                <c:pt idx="142">
                  <c:v>15.2587015936039</c:v>
                </c:pt>
                <c:pt idx="143">
                  <c:v>15.1604923998964</c:v>
                </c:pt>
                <c:pt idx="144">
                  <c:v>15.0781068285288</c:v>
                </c:pt>
                <c:pt idx="145">
                  <c:v>15.0117923630103</c:v>
                </c:pt>
                <c:pt idx="146">
                  <c:v>14.9617721935516</c:v>
                </c:pt>
                <c:pt idx="147">
                  <c:v>14.9282439178639</c:v>
                </c:pt>
                <c:pt idx="148">
                  <c:v>14.911378257769</c:v>
                </c:pt>
                <c:pt idx="149">
                  <c:v>14.9113177963333</c:v>
                </c:pt>
                <c:pt idx="150">
                  <c:v>14.9281757404212</c:v>
                </c:pt>
                <c:pt idx="151">
                  <c:v>14.9620347137347</c:v>
                </c:pt>
                <c:pt idx="152">
                  <c:v>15.0129455855692</c:v>
                </c:pt>
                <c:pt idx="153">
                  <c:v>15.0809263406648</c:v>
                </c:pt>
                <c:pt idx="154">
                  <c:v>15.1659609956746</c:v>
                </c:pt>
                <c:pt idx="155">
                  <c:v>15.2679985678938</c:v>
                </c:pt>
                <c:pt idx="156">
                  <c:v>15.386952102003</c:v>
                </c:pt>
                <c:pt idx="157">
                  <c:v>15.5226977606768</c:v>
                </c:pt>
                <c:pt idx="158">
                  <c:v>15.675073984977</c:v>
                </c:pt>
                <c:pt idx="159">
                  <c:v>15.8438807305104</c:v>
                </c:pt>
                <c:pt idx="160">
                  <c:v>16.0288787853643</c:v>
                </c:pt>
                <c:pt idx="161">
                  <c:v>16.2297891758418</c:v>
                </c:pt>
                <c:pt idx="162">
                  <c:v>16.4462926660108</c:v>
                </c:pt>
                <c:pt idx="163">
                  <c:v>16.6780293570386</c:v>
                </c:pt>
                <c:pt idx="164">
                  <c:v>16.9245983922228</c:v>
                </c:pt>
                <c:pt idx="165">
                  <c:v>17.1855577735319</c:v>
                </c:pt>
                <c:pt idx="166">
                  <c:v>17.4604242953502</c:v>
                </c:pt>
                <c:pt idx="167">
                  <c:v>17.7486736009636</c:v>
                </c:pt>
                <c:pt idx="168">
                  <c:v>18.04974036714</c:v>
                </c:pt>
                <c:pt idx="169">
                  <c:v>18.3630186219358</c:v>
                </c:pt>
                <c:pt idx="170">
                  <c:v>18.687862200608</c:v>
                </c:pt>
                <c:pt idx="171">
                  <c:v>19.0235853442197</c:v>
                </c:pt>
                <c:pt idx="172">
                  <c:v>19.3694634452046</c:v>
                </c:pt>
                <c:pt idx="173">
                  <c:v>19.7247339437884</c:v>
                </c:pt>
                <c:pt idx="174">
                  <c:v>20.0885973787721</c:v>
                </c:pt>
                <c:pt idx="175">
                  <c:v>20.4602185957358</c:v>
                </c:pt>
                <c:pt idx="176">
                  <c:v>20.8387281152544</c:v>
                </c:pt>
                <c:pt idx="177">
                  <c:v>21.2232236631953</c:v>
                </c:pt>
                <c:pt idx="178">
                  <c:v>21.6127718646196</c:v>
                </c:pt>
                <c:pt idx="179">
                  <c:v>22.0064101022197</c:v>
                </c:pt>
                <c:pt idx="180">
                  <c:v>22.403148539594</c:v>
                </c:pt>
                <c:pt idx="181">
                  <c:v>22.8019723090031</c:v>
                </c:pt>
                <c:pt idx="182">
                  <c:v>23.2018438625471</c:v>
                </c:pt>
                <c:pt idx="183">
                  <c:v>23.6017054849759</c:v>
                </c:pt>
                <c:pt idx="184">
                  <c:v>24.0004819655762</c:v>
                </c:pt>
                <c:pt idx="185">
                  <c:v>24.3970834257861</c:v>
                </c:pt>
                <c:pt idx="186">
                  <c:v>24.7904082983624</c:v>
                </c:pt>
                <c:pt idx="187">
                  <c:v>25.1793464530771</c:v>
                </c:pt>
                <c:pt idx="188">
                  <c:v>25.5627824630472</c:v>
                </c:pt>
                <c:pt idx="189">
                  <c:v>25.9395990049066</c:v>
                </c:pt>
                <c:pt idx="190">
                  <c:v>26.3086803851204</c:v>
                </c:pt>
                <c:pt idx="191">
                  <c:v>26.6689161838192</c:v>
                </c:pt>
                <c:pt idx="192">
                  <c:v>27.0192050065961</c:v>
                </c:pt>
                <c:pt idx="193">
                  <c:v>27.3584583337734</c:v>
                </c:pt>
                <c:pt idx="194">
                  <c:v>27.6856044557065</c:v>
                </c:pt>
                <c:pt idx="195">
                  <c:v>27.999592481761</c:v>
                </c:pt>
                <c:pt idx="196">
                  <c:v>28.2993964096709</c:v>
                </c:pt>
                <c:pt idx="197">
                  <c:v>28.5840192410812</c:v>
                </c:pt>
                <c:pt idx="198">
                  <c:v>28.8524971281858</c:v>
                </c:pt>
                <c:pt idx="199">
                  <c:v>29.1039035355122</c:v>
                </c:pt>
                <c:pt idx="200">
                  <c:v>29.3373534000734</c:v>
                </c:pt>
                <c:pt idx="201">
                  <c:v>29.5520072723192</c:v>
                </c:pt>
                <c:pt idx="202">
                  <c:v>29.7470754195728</c:v>
                </c:pt>
                <c:pt idx="203">
                  <c:v>29.9218218729486</c:v>
                </c:pt>
                <c:pt idx="204">
                  <c:v>30.0755683981117</c:v>
                </c:pt>
                <c:pt idx="205">
                  <c:v>30.2076983696757</c:v>
                </c:pt>
                <c:pt idx="206">
                  <c:v>30.3176605285399</c:v>
                </c:pt>
                <c:pt idx="207">
                  <c:v>30.4049726010529</c:v>
                </c:pt>
                <c:pt idx="208">
                  <c:v>30.4692247585653</c:v>
                </c:pt>
                <c:pt idx="209">
                  <c:v>30.5100828956992</c:v>
                </c:pt>
                <c:pt idx="210">
                  <c:v>30.5272917055291</c:v>
                </c:pt>
                <c:pt idx="211">
                  <c:v>30.5206775298468</c:v>
                </c:pt>
                <c:pt idx="212">
                  <c:v>30.4901509627678</c:v>
                </c:pt>
                <c:pt idx="213">
                  <c:v>30.4357091861443</c:v>
                </c:pt>
                <c:pt idx="214">
                  <c:v>30.3574380155851</c:v>
                </c:pt>
                <c:pt idx="215">
                  <c:v>30.2555136363418</c:v>
                </c:pt>
                <c:pt idx="216">
                  <c:v>30.1302040089198</c:v>
                </c:pt>
                <c:pt idx="217">
                  <c:v>29.9818699250122</c:v>
                </c:pt>
                <c:pt idx="218">
                  <c:v>29.8109656952292</c:v>
                </c:pt>
                <c:pt idx="219">
                  <c:v>29.6180394511267</c:v>
                </c:pt>
                <c:pt idx="220">
                  <c:v>29.4037330452099</c:v>
                </c:pt>
                <c:pt idx="221">
                  <c:v>29.1687815339092</c:v>
                </c:pt>
                <c:pt idx="222">
                  <c:v>28.914012230005</c:v>
                </c:pt>
                <c:pt idx="223">
                  <c:v>28.6403433125957</c:v>
                </c:pt>
                <c:pt idx="224">
                  <c:v>28.3487819844809</c:v>
                </c:pt>
                <c:pt idx="225">
                  <c:v>28.0404221687484</c:v>
                </c:pt>
                <c:pt idx="226">
                  <c:v>27.7164417384153</c:v>
                </c:pt>
                <c:pt idx="227">
                  <c:v>27.378099275177</c:v>
                </c:pt>
                <c:pt idx="228">
                  <c:v>27.0267303556473</c:v>
                </c:pt>
                <c:pt idx="229">
                  <c:v>26.6637433659368</c:v>
                </c:pt>
                <c:pt idx="230">
                  <c:v>26.2906148479903</c:v>
                </c:pt>
                <c:pt idx="231">
                  <c:v>25.9088843837934</c:v>
                </c:pt>
                <c:pt idx="232">
                  <c:v>25.5201490263409</c:v>
                </c:pt>
                <c:pt idx="233">
                  <c:v>25.1260572891282</c:v>
                </c:pt>
                <c:pt idx="234">
                  <c:v>24.7283027088741</c:v>
                </c:pt>
                <c:pt idx="235">
                  <c:v>24.3286169991795</c:v>
                </c:pt>
                <c:pt idx="236">
                  <c:v>23.9287628158735</c:v>
                </c:pt>
                <c:pt idx="237">
                  <c:v>23.5305261578664</c:v>
                </c:pt>
                <c:pt idx="238">
                  <c:v>23.1357084304067</c:v>
                </c:pt>
                <c:pt idx="239">
                  <c:v>22.7461182007023</c:v>
                </c:pt>
                <c:pt idx="240">
                  <c:v>22.3635626789005</c:v>
                </c:pt>
                <c:pt idx="241">
                  <c:v>21.9898389603993</c:v>
                </c:pt>
                <c:pt idx="242">
                  <c:v>21.6267250683667</c:v>
                </c:pt>
                <c:pt idx="243">
                  <c:v>21.2759708381471</c:v>
                </c:pt>
                <c:pt idx="244">
                  <c:v>20.9392886879186</c:v>
                </c:pt>
                <c:pt idx="245">
                  <c:v>20.6183443224979</c:v>
                </c:pt>
                <c:pt idx="246">
                  <c:v>20.3147474195532</c:v>
                </c:pt>
                <c:pt idx="247">
                  <c:v>20.0300423496551</c:v>
                </c:pt>
                <c:pt idx="248">
                  <c:v>19.7656989835387</c:v>
                </c:pt>
                <c:pt idx="249">
                  <c:v>19.523103641653</c:v>
                </c:pt>
                <c:pt idx="250">
                  <c:v>19.3035502425009</c:v>
                </c:pt>
                <c:pt idx="251">
                  <c:v>19.1082317074112</c:v>
                </c:pt>
                <c:pt idx="252">
                  <c:v>18.9382316801976</c:v>
                </c:pt>
                <c:pt idx="253">
                  <c:v>18.7945166206397</c:v>
                </c:pt>
                <c:pt idx="254">
                  <c:v>18.6779283308356</c:v>
                </c:pt>
                <c:pt idx="255">
                  <c:v>18.5891769732099</c:v>
                </c:pt>
                <c:pt idx="256">
                  <c:v>18.5288346382967</c:v>
                </c:pt>
                <c:pt idx="257">
                  <c:v>18.4973295193388</c:v>
                </c:pt>
                <c:pt idx="258">
                  <c:v>18.4949407492301</c:v>
                </c:pt>
                <c:pt idx="259">
                  <c:v>18.5217939533842</c:v>
                </c:pt>
                <c:pt idx="260">
                  <c:v>18.5778575697059</c:v>
                </c:pt>
                <c:pt idx="261">
                  <c:v>18.6629399839864</c:v>
                </c:pt>
                <c:pt idx="262">
                  <c:v>18.7766875257292</c:v>
                </c:pt>
                <c:pt idx="263">
                  <c:v>18.918583365631</c:v>
                </c:pt>
                <c:pt idx="264">
                  <c:v>19.087947351717</c:v>
                </c:pt>
                <c:pt idx="265">
                  <c:v>19.2839368164423</c:v>
                </c:pt>
                <c:pt idx="266">
                  <c:v>19.505548381959</c:v>
                </c:pt>
                <c:pt idx="267">
                  <c:v>19.7516207852038</c:v>
                </c:pt>
                <c:pt idx="268">
                  <c:v>20.0208387385203</c:v>
                </c:pt>
                <c:pt idx="269">
                  <c:v>20.3117378352062</c:v>
                </c:pt>
                <c:pt idx="270">
                  <c:v>20.6227105027015</c:v>
                </c:pt>
                <c:pt idx="271">
                  <c:v>20.9520129991398</c:v>
                </c:pt>
                <c:pt idx="272">
                  <c:v>21.2977734417053</c:v>
                </c:pt>
                <c:pt idx="273">
                  <c:v>21.6580008477205</c:v>
                </c:pt>
                <c:pt idx="274">
                  <c:v>22.030595161668</c:v>
                </c:pt>
                <c:pt idx="275">
                  <c:v>22.4133582334823</c:v>
                </c:pt>
                <c:pt idx="276">
                  <c:v>22.8040057054833</c:v>
                </c:pt>
                <c:pt idx="277">
                  <c:v>23.2001797573183</c:v>
                </c:pt>
                <c:pt idx="278">
                  <c:v>23.599462650291</c:v>
                </c:pt>
                <c:pt idx="279">
                  <c:v>23.9993910045558</c:v>
                </c:pt>
                <c:pt idx="280">
                  <c:v>24.3974707348975</c:v>
                </c:pt>
                <c:pt idx="281">
                  <c:v>24.791192563279</c:v>
                </c:pt>
                <c:pt idx="282">
                  <c:v>25.1780480190835</c:v>
                </c:pt>
                <c:pt idx="283">
                  <c:v>25.5555458310853</c:v>
                </c:pt>
                <c:pt idx="284">
                  <c:v>25.921228608711</c:v>
                </c:pt>
                <c:pt idx="285">
                  <c:v>26.2726897041954</c:v>
                </c:pt>
                <c:pt idx="286">
                  <c:v>26.6075901418405</c:v>
                </c:pt>
                <c:pt idx="287">
                  <c:v>26.9236754958455</c:v>
                </c:pt>
                <c:pt idx="288">
                  <c:v>27.218792594148</c:v>
                </c:pt>
                <c:pt idx="289">
                  <c:v>27.4909059224698</c:v>
                </c:pt>
                <c:pt idx="290">
                  <c:v>27.7381136003654</c:v>
                </c:pt>
                <c:pt idx="291">
                  <c:v>27.9586627995819</c:v>
                </c:pt>
                <c:pt idx="292">
                  <c:v>28.1509644745143</c:v>
                </c:pt>
                <c:pt idx="293">
                  <c:v>28.3136072750304</c:v>
                </c:pt>
                <c:pt idx="294">
                  <c:v>28.4453705134884</c:v>
                </c:pt>
                <c:pt idx="295">
                  <c:v>28.5452360604187</c:v>
                </c:pt>
                <c:pt idx="296">
                  <c:v>28.6123990471103</c:v>
                </c:pt>
                <c:pt idx="297">
                  <c:v>28.6462772582699</c:v>
                </c:pt>
                <c:pt idx="298">
                  <c:v>28.6465191039988</c:v>
                </c:pt>
                <c:pt idx="299">
                  <c:v>28.6130100675849</c:v>
                </c:pt>
                <c:pt idx="300">
                  <c:v>28.5458775340071</c:v>
                </c:pt>
              </c:numCache>
            </c:numRef>
          </c:yVal>
          <c:smooth val="0"/>
        </c:ser>
        <c:axId val="11166173"/>
        <c:axId val="59975318"/>
      </c:scatterChart>
      <c:valAx>
        <c:axId val="11166173"/>
        <c:scaling>
          <c:orientation val="minMax"/>
          <c:max val="9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975318"/>
        <c:crosses val="autoZero"/>
        <c:crossBetween val="midCat"/>
        <c:majorUnit val="10"/>
        <c:minorUnit val="5"/>
      </c:valAx>
      <c:valAx>
        <c:axId val="59975318"/>
        <c:scaling>
          <c:orientation val="minMax"/>
          <c:max val="90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1661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fast2!$I$8:$I$308</c:f>
              <c:numCache>
                <c:formatCode>General</c:formatCode>
                <c:ptCount val="301"/>
                <c:pt idx="0">
                  <c:v>45</c:v>
                </c:pt>
                <c:pt idx="1">
                  <c:v>44.9998900000009</c:v>
                </c:pt>
                <c:pt idx="2">
                  <c:v>44.9994500000577</c:v>
                </c:pt>
                <c:pt idx="3">
                  <c:v>44.9984600007045</c:v>
                </c:pt>
                <c:pt idx="4">
                  <c:v>44.9967000043391</c:v>
                </c:pt>
                <c:pt idx="5">
                  <c:v>44.9939500182036</c:v>
                </c:pt>
                <c:pt idx="6">
                  <c:v>44.9899900596029</c:v>
                </c:pt>
                <c:pt idx="7">
                  <c:v>44.9846001639962</c:v>
                </c:pt>
                <c:pt idx="8">
                  <c:v>44.977560396603</c:v>
                </c:pt>
                <c:pt idx="9">
                  <c:v>44.9686508681608</c:v>
                </c:pt>
                <c:pt idx="10">
                  <c:v>44.9576517554727</c:v>
                </c:pt>
                <c:pt idx="11">
                  <c:v>44.9443433273821</c:v>
                </c:pt>
                <c:pt idx="12">
                  <c:v>44.9285059768123</c:v>
                </c:pt>
                <c:pt idx="13">
                  <c:v>44.9099202595048</c:v>
                </c:pt>
                <c:pt idx="14">
                  <c:v>44.888366940092</c:v>
                </c:pt>
                <c:pt idx="15">
                  <c:v>44.863627046135</c:v>
                </c:pt>
                <c:pt idx="16">
                  <c:v>44.8354819307572</c:v>
                </c:pt>
                <c:pt idx="17">
                  <c:v>44.8037133444981</c:v>
                </c:pt>
                <c:pt idx="18">
                  <c:v>44.7681035170121</c:v>
                </c:pt>
                <c:pt idx="19">
                  <c:v>44.728435249227</c:v>
                </c:pt>
                <c:pt idx="20">
                  <c:v>44.6844920165755</c:v>
                </c:pt>
                <c:pt idx="21">
                  <c:v>44.6360580839041</c:v>
                </c:pt>
                <c:pt idx="22">
                  <c:v>44.5829186326543</c:v>
                </c:pt>
                <c:pt idx="23">
                  <c:v>44.5248599009047</c:v>
                </c:pt>
                <c:pt idx="24">
                  <c:v>44.4616693368484</c:v>
                </c:pt>
                <c:pt idx="25">
                  <c:v>44.3931357662682</c:v>
                </c:pt>
                <c:pt idx="26">
                  <c:v>44.3190495745584</c:v>
                </c:pt>
                <c:pt idx="27">
                  <c:v>44.2392029038233</c:v>
                </c:pt>
                <c:pt idx="28">
                  <c:v>44.1533898655662</c:v>
                </c:pt>
                <c:pt idx="29">
                  <c:v>44.0614067694581</c:v>
                </c:pt>
                <c:pt idx="30">
                  <c:v>43.9630523686543</c:v>
                </c:pt>
                <c:pt idx="31">
                  <c:v>43.8581281220998</c:v>
                </c:pt>
                <c:pt idx="32">
                  <c:v>43.7464384742336</c:v>
                </c:pt>
                <c:pt idx="33">
                  <c:v>43.6277911524714</c:v>
                </c:pt>
                <c:pt idx="34">
                  <c:v>43.501997482809</c:v>
                </c:pt>
                <c:pt idx="35">
                  <c:v>43.3688727238493</c:v>
                </c:pt>
                <c:pt idx="36">
                  <c:v>43.2282364195148</c:v>
                </c:pt>
                <c:pt idx="37">
                  <c:v>43.079912770657</c:v>
                </c:pt>
                <c:pt idx="38">
                  <c:v>42.9237310257267</c:v>
                </c:pt>
                <c:pt idx="39">
                  <c:v>42.7595258906128</c:v>
                </c:pt>
                <c:pt idx="40">
                  <c:v>42.5871379576962</c:v>
                </c:pt>
                <c:pt idx="41">
                  <c:v>42.4064141541034</c:v>
                </c:pt>
                <c:pt idx="42">
                  <c:v>42.2172082090753</c:v>
                </c:pt>
                <c:pt idx="43">
                  <c:v>42.0193811402906</c:v>
                </c:pt>
                <c:pt idx="44">
                  <c:v>41.8128017589079</c:v>
                </c:pt>
                <c:pt idx="45">
                  <c:v>41.5973471930041</c:v>
                </c:pt>
                <c:pt idx="46">
                  <c:v>41.3729034289981</c:v>
                </c:pt>
                <c:pt idx="47">
                  <c:v>41.1393658705547</c:v>
                </c:pt>
                <c:pt idx="48">
                  <c:v>40.8966399143635</c:v>
                </c:pt>
                <c:pt idx="49">
                  <c:v>40.6446415420812</c:v>
                </c:pt>
                <c:pt idx="50">
                  <c:v>40.3832979276159</c:v>
                </c:pt>
                <c:pt idx="51">
                  <c:v>40.1125480588144</c:v>
                </c:pt>
                <c:pt idx="52">
                  <c:v>39.8323433724927</c:v>
                </c:pt>
                <c:pt idx="53">
                  <c:v>39.54264840162</c:v>
                </c:pt>
                <c:pt idx="54">
                  <c:v>39.2434414333376</c:v>
                </c:pt>
                <c:pt idx="55">
                  <c:v>38.9347151763517</c:v>
                </c:pt>
                <c:pt idx="56">
                  <c:v>38.6164774360997</c:v>
                </c:pt>
                <c:pt idx="57">
                  <c:v>38.28875179594</c:v>
                </c:pt>
                <c:pt idx="58">
                  <c:v>37.9515783024624</c:v>
                </c:pt>
                <c:pt idx="59">
                  <c:v>37.6050141528628</c:v>
                </c:pt>
                <c:pt idx="60">
                  <c:v>37.2491343821606</c:v>
                </c:pt>
                <c:pt idx="61">
                  <c:v>36.8840325478792</c:v>
                </c:pt>
                <c:pt idx="62">
                  <c:v>36.5098214096385</c:v>
                </c:pt>
                <c:pt idx="63">
                  <c:v>36.126633600942</c:v>
                </c:pt>
                <c:pt idx="64">
                  <c:v>35.7346222902701</c:v>
                </c:pt>
                <c:pt idx="65">
                  <c:v>35.3339618284188</c:v>
                </c:pt>
                <c:pt idx="66">
                  <c:v>34.9248483788514</c:v>
                </c:pt>
                <c:pt idx="67">
                  <c:v>34.5075005276595</c:v>
                </c:pt>
                <c:pt idx="68">
                  <c:v>34.0821598695589</c:v>
                </c:pt>
                <c:pt idx="69">
                  <c:v>33.6490915661798</c:v>
                </c:pt>
                <c:pt idx="70">
                  <c:v>33.2085848727448</c:v>
                </c:pt>
                <c:pt idx="71">
                  <c:v>32.7609536290703</c:v>
                </c:pt>
                <c:pt idx="72">
                  <c:v>32.3065367106725</c:v>
                </c:pt>
                <c:pt idx="73">
                  <c:v>31.8456984356128</c:v>
                </c:pt>
                <c:pt idx="74">
                  <c:v>31.3788289225791</c:v>
                </c:pt>
                <c:pt idx="75">
                  <c:v>30.9063443955737</c:v>
                </c:pt>
                <c:pt idx="76">
                  <c:v>30.4286874304574</c:v>
                </c:pt>
                <c:pt idx="77">
                  <c:v>29.9463271385013</c:v>
                </c:pt>
                <c:pt idx="78">
                  <c:v>29.4597592820051</c:v>
                </c:pt>
                <c:pt idx="79">
                  <c:v>28.9695063169716</c:v>
                </c:pt>
                <c:pt idx="80">
                  <c:v>28.4761173577693</c:v>
                </c:pt>
                <c:pt idx="81">
                  <c:v>27.9801680586868</c:v>
                </c:pt>
                <c:pt idx="82">
                  <c:v>27.4822604072661</c:v>
                </c:pt>
                <c:pt idx="83">
                  <c:v>26.9830224243169</c:v>
                </c:pt>
                <c:pt idx="84">
                  <c:v>26.4831077655521</c:v>
                </c:pt>
                <c:pt idx="85">
                  <c:v>25.9831952198504</c:v>
                </c:pt>
                <c:pt idx="86">
                  <c:v>25.4839880992499</c:v>
                </c:pt>
                <c:pt idx="87">
                  <c:v>24.9862135159033</c:v>
                </c:pt>
                <c:pt idx="88">
                  <c:v>24.4906215413881</c:v>
                </c:pt>
                <c:pt idx="89">
                  <c:v>23.9979842439664</c:v>
                </c:pt>
                <c:pt idx="90">
                  <c:v>23.5090945996218</c:v>
                </c:pt>
                <c:pt idx="91">
                  <c:v>23.0247652729788</c:v>
                </c:pt>
                <c:pt idx="92">
                  <c:v>22.5458272645293</c:v>
                </c:pt>
                <c:pt idx="93">
                  <c:v>22.0731284209499</c:v>
                </c:pt>
                <c:pt idx="94">
                  <c:v>21.6075318057017</c:v>
                </c:pt>
                <c:pt idx="95">
                  <c:v>21.1499139275543</c:v>
                </c:pt>
                <c:pt idx="96">
                  <c:v>20.7011628251793</c:v>
                </c:pt>
                <c:pt idx="97">
                  <c:v>20.2621760065021</c:v>
                </c:pt>
                <c:pt idx="98">
                  <c:v>19.8338582421042</c:v>
                </c:pt>
                <c:pt idx="99">
                  <c:v>19.4171192126109</c:v>
                </c:pt>
                <c:pt idx="100">
                  <c:v>19.0128710107011</c:v>
                </c:pt>
                <c:pt idx="101">
                  <c:v>18.6220254991229</c:v>
                </c:pt>
                <c:pt idx="102">
                  <c:v>18.245491526897</c:v>
                </c:pt>
                <c:pt idx="103">
                  <c:v>17.8841720067387</c:v>
                </c:pt>
                <c:pt idx="104">
                  <c:v>17.5389608576244</c:v>
                </c:pt>
                <c:pt idx="105">
                  <c:v>17.2107398173716</c:v>
                </c:pt>
                <c:pt idx="106">
                  <c:v>16.9003751310909</c:v>
                </c:pt>
                <c:pt idx="107">
                  <c:v>16.6087141223944</c:v>
                </c:pt>
                <c:pt idx="108">
                  <c:v>16.3365816553207</c:v>
                </c:pt>
                <c:pt idx="109">
                  <c:v>16.0847764960359</c:v>
                </c:pt>
                <c:pt idx="110">
                  <c:v>15.8540675845149</c:v>
                </c:pt>
                <c:pt idx="111">
                  <c:v>15.6451902275659</c:v>
                </c:pt>
                <c:pt idx="112">
                  <c:v>15.4588422257557</c:v>
                </c:pt>
                <c:pt idx="113">
                  <c:v>15.2956799479924</c:v>
                </c:pt>
                <c:pt idx="114">
                  <c:v>15.1563143687418</c:v>
                </c:pt>
                <c:pt idx="115">
                  <c:v>15.0413070840691</c:v>
                </c:pt>
                <c:pt idx="116">
                  <c:v>14.9511663239126</c:v>
                </c:pt>
                <c:pt idx="117">
                  <c:v>14.8863429791992</c:v>
                </c:pt>
                <c:pt idx="118">
                  <c:v>14.847226663588</c:v>
                </c:pt>
                <c:pt idx="119">
                  <c:v>14.8341418307813</c:v>
                </c:pt>
                <c:pt idx="120">
                  <c:v>14.8473439694475</c:v>
                </c:pt>
                <c:pt idx="121">
                  <c:v>14.8870158988583</c:v>
                </c:pt>
                <c:pt idx="122">
                  <c:v>14.953264189334</c:v>
                </c:pt>
                <c:pt idx="123">
                  <c:v>15.0461157325107</c:v>
                </c:pt>
                <c:pt idx="124">
                  <c:v>15.1655144872731</c:v>
                </c:pt>
                <c:pt idx="125">
                  <c:v>15.3113184279301</c:v>
                </c:pt>
                <c:pt idx="126">
                  <c:v>15.4832967218254</c:v>
                </c:pt>
                <c:pt idx="127">
                  <c:v>15.6811271640749</c:v>
                </c:pt>
                <c:pt idx="128">
                  <c:v>15.9043938974687</c:v>
                </c:pt>
                <c:pt idx="129">
                  <c:v>16.1525854457841</c:v>
                </c:pt>
                <c:pt idx="130">
                  <c:v>16.4250930887851</c:v>
                </c:pt>
                <c:pt idx="131">
                  <c:v>16.7212096070417</c:v>
                </c:pt>
                <c:pt idx="132">
                  <c:v>17.0401284243642</c:v>
                </c:pt>
                <c:pt idx="133">
                  <c:v>17.3809431751032</c:v>
                </c:pt>
                <c:pt idx="134">
                  <c:v>17.7426477228064</c:v>
                </c:pt>
                <c:pt idx="135">
                  <c:v>18.1241366557303</c:v>
                </c:pt>
                <c:pt idx="136">
                  <c:v>18.5242062834755</c:v>
                </c:pt>
                <c:pt idx="137">
                  <c:v>18.9415561575323</c:v>
                </c:pt>
                <c:pt idx="138">
                  <c:v>19.3747911367828</c:v>
                </c:pt>
                <c:pt idx="139">
                  <c:v>19.8224240170016</c:v>
                </c:pt>
                <c:pt idx="140">
                  <c:v>20.2828787411162</c:v>
                </c:pt>
                <c:pt idx="141">
                  <c:v>20.7544942044369</c:v>
                </c:pt>
                <c:pt idx="142">
                  <c:v>21.2355286662328</c:v>
                </c:pt>
                <c:pt idx="143">
                  <c:v>21.7241647759207</c:v>
                </c:pt>
                <c:pt idx="144">
                  <c:v>22.2185152187454</c:v>
                </c:pt>
                <c:pt idx="145">
                  <c:v>22.7166289821746</c:v>
                </c:pt>
                <c:pt idx="146">
                  <c:v>23.2164982403069</c:v>
                </c:pt>
                <c:pt idx="147">
                  <c:v>23.7160658494137</c:v>
                </c:pt>
                <c:pt idx="148">
                  <c:v>24.2132334433208</c:v>
                </c:pt>
                <c:pt idx="149">
                  <c:v>24.7058701126866</c:v>
                </c:pt>
                <c:pt idx="150">
                  <c:v>25.1918216473875</c:v>
                </c:pt>
                <c:pt idx="151">
                  <c:v>25.6689203161856</c:v>
                </c:pt>
                <c:pt idx="152">
                  <c:v>26.1349951526609</c:v>
                </c:pt>
                <c:pt idx="153">
                  <c:v>26.5878827110729</c:v>
                </c:pt>
                <c:pt idx="154">
                  <c:v>27.0254382503979</c:v>
                </c:pt>
                <c:pt idx="155">
                  <c:v>27.4455472993177</c:v>
                </c:pt>
                <c:pt idx="156">
                  <c:v>27.8461375494387</c:v>
                </c:pt>
                <c:pt idx="157">
                  <c:v>28.2251910185543</c:v>
                </c:pt>
                <c:pt idx="158">
                  <c:v>28.580756420364</c:v>
                </c:pt>
                <c:pt idx="159">
                  <c:v>28.9109616717864</c:v>
                </c:pt>
                <c:pt idx="160">
                  <c:v>29.2140264639003</c:v>
                </c:pt>
                <c:pt idx="161">
                  <c:v>29.488274817671</c:v>
                </c:pt>
                <c:pt idx="162">
                  <c:v>29.7321475410335</c:v>
                </c:pt>
                <c:pt idx="163">
                  <c:v>29.9442144996597</c:v>
                </c:pt>
                <c:pt idx="164">
                  <c:v>30.1231866099051</c:v>
                </c:pt>
                <c:pt idx="165">
                  <c:v>30.2679274590647</c:v>
                </c:pt>
                <c:pt idx="166">
                  <c:v>30.3774644552369</c:v>
                </c:pt>
                <c:pt idx="167">
                  <c:v>30.4509994068644</c:v>
                </c:pt>
                <c:pt idx="168">
                  <c:v>30.4879184304419</c:v>
                </c:pt>
                <c:pt idx="169">
                  <c:v>30.4878010840327</c:v>
                </c:pt>
                <c:pt idx="170">
                  <c:v>30.4504286241628</c:v>
                </c:pt>
                <c:pt idx="171">
                  <c:v>30.3757912844256</c:v>
                </c:pt>
                <c:pt idx="172">
                  <c:v>30.2640944757933</c:v>
                </c:pt>
                <c:pt idx="173">
                  <c:v>30.1157638112243</c:v>
                </c:pt>
                <c:pt idx="174">
                  <c:v>29.9314488607443</c:v>
                </c:pt>
                <c:pt idx="175">
                  <c:v>29.712025547781</c:v>
                </c:pt>
                <c:pt idx="176">
                  <c:v>29.4585971031986</c:v>
                </c:pt>
                <c:pt idx="177">
                  <c:v>29.1724935002084</c:v>
                </c:pt>
                <c:pt idx="178">
                  <c:v>28.8552693011691</c:v>
                </c:pt>
                <c:pt idx="179">
                  <c:v>28.5086998562098</c:v>
                </c:pt>
                <c:pt idx="180">
                  <c:v>28.134775803629</c:v>
                </c:pt>
                <c:pt idx="181">
                  <c:v>27.7356958331114</c:v>
                </c:pt>
                <c:pt idx="182">
                  <c:v>27.3138576849401</c:v>
                </c:pt>
                <c:pt idx="183">
                  <c:v>26.8718473715199</c:v>
                </c:pt>
                <c:pt idx="184">
                  <c:v>26.4124266216132</c:v>
                </c:pt>
                <c:pt idx="185">
                  <c:v>25.9385185626556</c:v>
                </c:pt>
                <c:pt idx="186">
                  <c:v>25.4531916722791</c:v>
                </c:pt>
                <c:pt idx="187">
                  <c:v>24.9596420466303</c:v>
                </c:pt>
                <c:pt idx="188">
                  <c:v>24.4611740501163</c:v>
                </c:pt>
                <c:pt idx="189">
                  <c:v>23.9611794287165</c:v>
                </c:pt>
                <c:pt idx="190">
                  <c:v>23.4631149868202</c:v>
                </c:pt>
                <c:pt idx="191">
                  <c:v>22.9704789455369</c:v>
                </c:pt>
                <c:pt idx="192">
                  <c:v>22.4867861184074</c:v>
                </c:pt>
                <c:pt idx="193">
                  <c:v>22.0155420582364</c:v>
                </c:pt>
                <c:pt idx="194">
                  <c:v>21.560216346187</c:v>
                </c:pt>
                <c:pt idx="195">
                  <c:v>21.1242152111087</c:v>
                </c:pt>
                <c:pt idx="196">
                  <c:v>20.7108536831167</c:v>
                </c:pt>
                <c:pt idx="197">
                  <c:v>20.3233275004701</c:v>
                </c:pt>
                <c:pt idx="198">
                  <c:v>19.9646850025959</c:v>
                </c:pt>
                <c:pt idx="199">
                  <c:v>19.6377992544421</c:v>
                </c:pt>
                <c:pt idx="200">
                  <c:v>19.3453406579962</c:v>
                </c:pt>
                <c:pt idx="201">
                  <c:v>19.089750315542</c:v>
                </c:pt>
                <c:pt idx="202">
                  <c:v>18.8732144158376</c:v>
                </c:pt>
                <c:pt idx="203">
                  <c:v>18.6976399186637</c:v>
                </c:pt>
                <c:pt idx="204">
                  <c:v>18.5646318149107</c:v>
                </c:pt>
                <c:pt idx="205">
                  <c:v>18.4754722383723</c:v>
                </c:pt>
                <c:pt idx="206">
                  <c:v>18.4311017015022</c:v>
                </c:pt>
                <c:pt idx="207">
                  <c:v>18.4321027204488</c:v>
                </c:pt>
                <c:pt idx="208">
                  <c:v>18.4786860845612</c:v>
                </c:pt>
                <c:pt idx="209">
                  <c:v>18.5706800121858</c:v>
                </c:pt>
                <c:pt idx="210">
                  <c:v>18.707522417869</c:v>
                </c:pt>
                <c:pt idx="211">
                  <c:v>18.8882564960236</c:v>
                </c:pt>
                <c:pt idx="212">
                  <c:v>19.1115298027182</c:v>
                </c:pt>
                <c:pt idx="213">
                  <c:v>19.3755969905495</c:v>
                </c:pt>
                <c:pt idx="214">
                  <c:v>19.6783263216595</c:v>
                </c:pt>
                <c:pt idx="215">
                  <c:v>20.0172100509938</c:v>
                </c:pt>
                <c:pt idx="216">
                  <c:v>20.3893787360468</c:v>
                </c:pt>
                <c:pt idx="217">
                  <c:v>20.7916194908442</c:v>
                </c:pt>
                <c:pt idx="218">
                  <c:v>21.2203981610423</c:v>
                </c:pt>
                <c:pt idx="219">
                  <c:v>21.6718853541165</c:v>
                </c:pt>
                <c:pt idx="220">
                  <c:v>22.1419862140346</c:v>
                </c:pt>
                <c:pt idx="221">
                  <c:v>22.6263737840036</c:v>
                </c:pt>
                <c:pt idx="222">
                  <c:v>23.1205257542892</c:v>
                </c:pt>
                <c:pt idx="223">
                  <c:v>23.6197643452707</c:v>
                </c:pt>
                <c:pt idx="224">
                  <c:v>24.1192990293362</c:v>
                </c:pt>
                <c:pt idx="225">
                  <c:v>24.6142717495488</c:v>
                </c:pt>
                <c:pt idx="226">
                  <c:v>25.0998042488187</c:v>
                </c:pt>
                <c:pt idx="227">
                  <c:v>25.5710470812462</c:v>
                </c:pt>
                <c:pt idx="228">
                  <c:v>26.023229838002</c:v>
                </c:pt>
                <c:pt idx="229">
                  <c:v>26.4517120842442</c:v>
                </c:pt>
                <c:pt idx="230">
                  <c:v>26.8520344717938</c:v>
                </c:pt>
                <c:pt idx="231">
                  <c:v>27.2199694652584</c:v>
                </c:pt>
                <c:pt idx="232">
                  <c:v>27.5515710976266</c:v>
                </c:pt>
                <c:pt idx="233">
                  <c:v>27.8432231556689</c:v>
                </c:pt>
                <c:pt idx="234">
                  <c:v>28.0916851863284</c:v>
                </c:pt>
                <c:pt idx="235">
                  <c:v>28.2941357131765</c:v>
                </c:pt>
                <c:pt idx="236">
                  <c:v>28.4482120574115</c:v>
                </c:pt>
                <c:pt idx="237">
                  <c:v>28.5520461711477</c:v>
                </c:pt>
                <c:pt idx="238">
                  <c:v>28.6042959121971</c:v>
                </c:pt>
                <c:pt idx="239">
                  <c:v>28.604171219378</c:v>
                </c:pt>
                <c:pt idx="240">
                  <c:v>28.551454685694</c:v>
                </c:pt>
                <c:pt idx="241">
                  <c:v>28.4465160735159</c:v>
                </c:pt>
                <c:pt idx="242">
                  <c:v>28.2903203710224</c:v>
                </c:pt>
                <c:pt idx="243">
                  <c:v>28.0844290523707</c:v>
                </c:pt>
                <c:pt idx="244">
                  <c:v>27.830994274988</c:v>
                </c:pt>
                <c:pt idx="245">
                  <c:v>27.5327458254688</c:v>
                </c:pt>
                <c:pt idx="246">
                  <c:v>27.1929707101914</c:v>
                </c:pt>
                <c:pt idx="247">
                  <c:v>26.8154853771205</c:v>
                </c:pt>
                <c:pt idx="248">
                  <c:v>26.4046006504253</c:v>
                </c:pt>
                <c:pt idx="249">
                  <c:v>25.9650795584484</c:v>
                </c:pt>
                <c:pt idx="250">
                  <c:v>25.502088337044</c:v>
                </c:pt>
                <c:pt idx="251">
                  <c:v>25.0211409930534</c:v>
                </c:pt>
                <c:pt idx="252">
                  <c:v>24.5280379153241</c:v>
                </c:pt>
                <c:pt idx="253">
                  <c:v>24.0287991217191</c:v>
                </c:pt>
                <c:pt idx="254">
                  <c:v>23.5295928284503</c:v>
                </c:pt>
                <c:pt idx="255">
                  <c:v>23.0366601212099</c:v>
                </c:pt>
                <c:pt idx="256">
                  <c:v>22.5562365943306</c:v>
                </c:pt>
                <c:pt idx="257">
                  <c:v>22.0944719029482</c:v>
                </c:pt>
                <c:pt idx="258">
                  <c:v>21.6573482422439</c:v>
                </c:pt>
                <c:pt idx="259">
                  <c:v>21.2505988257517</c:v>
                </c:pt>
                <c:pt idx="260">
                  <c:v>20.8796274799226</c:v>
                </c:pt>
                <c:pt idx="261">
                  <c:v>20.549430503262</c:v>
                </c:pt>
                <c:pt idx="262">
                  <c:v>20.2645219541435</c:v>
                </c:pt>
                <c:pt idx="263">
                  <c:v>20.0288635307523</c:v>
                </c:pt>
                <c:pt idx="264">
                  <c:v>19.8458001886424</c:v>
                </c:pt>
                <c:pt idx="265">
                  <c:v>19.7180026054075</c:v>
                </c:pt>
                <c:pt idx="266">
                  <c:v>19.64741754755</c:v>
                </c:pt>
                <c:pt idx="267">
                  <c:v>19.6352271216163</c:v>
                </c:pt>
                <c:pt idx="268">
                  <c:v>19.6818178001807</c:v>
                </c:pt>
                <c:pt idx="269">
                  <c:v>19.7867600037505</c:v>
                </c:pt>
                <c:pt idx="270">
                  <c:v>19.9487988928764</c:v>
                </c:pt>
                <c:pt idx="271">
                  <c:v>20.1658568817962</c:v>
                </c:pt>
                <c:pt idx="272">
                  <c:v>20.435048227217</c:v>
                </c:pt>
                <c:pt idx="273">
                  <c:v>20.7527058751271</c:v>
                </c:pt>
                <c:pt idx="274">
                  <c:v>21.1144205668859</c:v>
                </c:pt>
                <c:pt idx="275">
                  <c:v>21.515092015661</c:v>
                </c:pt>
                <c:pt idx="276">
                  <c:v>21.9489917682388</c:v>
                </c:pt>
                <c:pt idx="277">
                  <c:v>22.4098371682561</c:v>
                </c:pt>
                <c:pt idx="278">
                  <c:v>22.8908756381413</c:v>
                </c:pt>
                <c:pt idx="279">
                  <c:v>23.384978301853</c:v>
                </c:pt>
                <c:pt idx="280">
                  <c:v>23.8847417823353</c:v>
                </c:pt>
                <c:pt idx="281">
                  <c:v>24.3825968300233</c:v>
                </c:pt>
                <c:pt idx="282">
                  <c:v>24.8709222753112</c:v>
                </c:pt>
                <c:pt idx="283">
                  <c:v>25.3421626521753</c:v>
                </c:pt>
                <c:pt idx="284">
                  <c:v>25.7889477155608</c:v>
                </c:pt>
                <c:pt idx="285">
                  <c:v>26.2042119749364</c:v>
                </c:pt>
                <c:pt idx="286">
                  <c:v>26.5813122936267</c:v>
                </c:pt>
                <c:pt idx="287">
                  <c:v>26.9141415608073</c:v>
                </c:pt>
                <c:pt idx="288">
                  <c:v>27.1972364327236</c:v>
                </c:pt>
                <c:pt idx="289">
                  <c:v>27.425877163589</c:v>
                </c:pt>
                <c:pt idx="290">
                  <c:v>27.5961776060759</c:v>
                </c:pt>
                <c:pt idx="291">
                  <c:v>27.7051635570648</c:v>
                </c:pt>
                <c:pt idx="292">
                  <c:v>27.7508377564955</c:v>
                </c:pt>
                <c:pt idx="293">
                  <c:v>27.7322300152067</c:v>
                </c:pt>
                <c:pt idx="294">
                  <c:v>27.6494311503104</c:v>
                </c:pt>
                <c:pt idx="295">
                  <c:v>27.5036096419515</c:v>
                </c:pt>
                <c:pt idx="296">
                  <c:v>27.2970101905455</c:v>
                </c:pt>
                <c:pt idx="297">
                  <c:v>27.032933645353</c:v>
                </c:pt>
                <c:pt idx="298">
                  <c:v>26.7156980894115</c:v>
                </c:pt>
                <c:pt idx="299">
                  <c:v>26.3505811976314</c:v>
                </c:pt>
                <c:pt idx="300">
                  <c:v>25.9437443288779</c:v>
                </c:pt>
              </c:numCache>
            </c:numRef>
          </c:xVal>
          <c:yVal>
            <c:numRef>
              <c:f>fast2!$J$8:$J$308</c:f>
              <c:numCache>
                <c:formatCode>General</c:formatCode>
                <c:ptCount val="301"/>
                <c:pt idx="0">
                  <c:v>10</c:v>
                </c:pt>
                <c:pt idx="1">
                  <c:v>10.4999999879</c:v>
                </c:pt>
                <c:pt idx="2">
                  <c:v>10.9999997943</c:v>
                </c:pt>
                <c:pt idx="3">
                  <c:v>11.4999988142003</c:v>
                </c:pt>
                <c:pt idx="4">
                  <c:v>11.9999957166035</c:v>
                </c:pt>
                <c:pt idx="5">
                  <c:v>12.4999881541226</c:v>
                </c:pt>
                <c:pt idx="6">
                  <c:v>12.9999724726046</c:v>
                </c:pt>
                <c:pt idx="7">
                  <c:v>13.4999434207859</c:v>
                </c:pt>
                <c:pt idx="8">
                  <c:v>13.9998938600047</c:v>
                </c:pt>
                <c:pt idx="9">
                  <c:v>14.4998144740055</c:v>
                </c:pt>
                <c:pt idx="10">
                  <c:v>14.9996934788857</c:v>
                </c:pt>
                <c:pt idx="11">
                  <c:v>15.4995163332469</c:v>
                </c:pt>
                <c:pt idx="12">
                  <c:v>15.9992654486308</c:v>
                </c:pt>
                <c:pt idx="13">
                  <c:v>16.4989199003393</c:v>
                </c:pt>
                <c:pt idx="14">
                  <c:v>16.9984551387583</c:v>
                </c:pt>
                <c:pt idx="15">
                  <c:v>17.4978427013257</c:v>
                </c:pt>
                <c:pt idx="16">
                  <c:v>17.9970499253122</c:v>
                </c:pt>
                <c:pt idx="17">
                  <c:v>18.4960396616066</c:v>
                </c:pt>
                <c:pt idx="18">
                  <c:v>18.9947699897263</c:v>
                </c:pt>
                <c:pt idx="19">
                  <c:v>19.4931939343065</c:v>
                </c:pt>
                <c:pt idx="20">
                  <c:v>19.9912591833494</c:v>
                </c:pt>
                <c:pt idx="21">
                  <c:v>20.4889078085519</c:v>
                </c:pt>
                <c:pt idx="22">
                  <c:v>20.9860759880655</c:v>
                </c:pt>
                <c:pt idx="23">
                  <c:v>21.4826937320776</c:v>
                </c:pt>
                <c:pt idx="24">
                  <c:v>21.9786846116452</c:v>
                </c:pt>
                <c:pt idx="25">
                  <c:v>22.4739654912515</c:v>
                </c:pt>
                <c:pt idx="26">
                  <c:v>22.9684462655976</c:v>
                </c:pt>
                <c:pt idx="27">
                  <c:v>23.4620296011879</c:v>
                </c:pt>
                <c:pt idx="28">
                  <c:v>23.9546106833106</c:v>
                </c:pt>
                <c:pt idx="29">
                  <c:v>24.446076969062</c:v>
                </c:pt>
                <c:pt idx="30">
                  <c:v>24.9363079471148</c:v>
                </c:pt>
                <c:pt idx="31">
                  <c:v>25.4251749049724</c:v>
                </c:pt>
                <c:pt idx="32">
                  <c:v>25.9125407045106</c:v>
                </c:pt>
                <c:pt idx="33">
                  <c:v>26.3982595666507</c:v>
                </c:pt>
                <c:pt idx="34">
                  <c:v>26.8821768660654</c:v>
                </c:pt>
                <c:pt idx="35">
                  <c:v>27.3641289368691</c:v>
                </c:pt>
                <c:pt idx="36">
                  <c:v>27.843942890296</c:v>
                </c:pt>
                <c:pt idx="37">
                  <c:v>28.3214364454247</c:v>
                </c:pt>
                <c:pt idx="38">
                  <c:v>28.7964177740583</c:v>
                </c:pt>
                <c:pt idx="39">
                  <c:v>29.2686853609222</c:v>
                </c:pt>
                <c:pt idx="40">
                  <c:v>29.7380278803946</c:v>
                </c:pt>
                <c:pt idx="41">
                  <c:v>30.2042240910345</c:v>
                </c:pt>
                <c:pt idx="42">
                  <c:v>30.6670427492215</c:v>
                </c:pt>
                <c:pt idx="43">
                  <c:v>31.126242543272</c:v>
                </c:pt>
                <c:pt idx="44">
                  <c:v>31.5815720494404</c:v>
                </c:pt>
                <c:pt idx="45">
                  <c:v>32.0327697112597</c:v>
                </c:pt>
                <c:pt idx="46">
                  <c:v>32.4795638437176</c:v>
                </c:pt>
                <c:pt idx="47">
                  <c:v>32.9216726638019</c:v>
                </c:pt>
                <c:pt idx="48">
                  <c:v>33.358804348985</c:v>
                </c:pt>
                <c:pt idx="49">
                  <c:v>33.7906571252492</c:v>
                </c:pt>
                <c:pt idx="50">
                  <c:v>34.216919386279</c:v>
                </c:pt>
                <c:pt idx="51">
                  <c:v>34.6372698454723</c:v>
                </c:pt>
                <c:pt idx="52">
                  <c:v>35.0513777224359</c:v>
                </c:pt>
                <c:pt idx="53">
                  <c:v>35.4589029656431</c:v>
                </c:pt>
                <c:pt idx="54">
                  <c:v>35.8594965129341</c:v>
                </c:pt>
                <c:pt idx="55">
                  <c:v>36.2528005915393</c:v>
                </c:pt>
                <c:pt idx="56">
                  <c:v>36.6384490592911</c:v>
                </c:pt>
                <c:pt idx="57">
                  <c:v>37.0160677886755</c:v>
                </c:pt>
                <c:pt idx="58">
                  <c:v>37.3852750953423</c:v>
                </c:pt>
                <c:pt idx="59">
                  <c:v>37.7456822126587</c:v>
                </c:pt>
                <c:pt idx="60">
                  <c:v>38.0968938138409</c:v>
                </c:pt>
                <c:pt idx="61">
                  <c:v>38.4385085831416</c:v>
                </c:pt>
                <c:pt idx="62">
                  <c:v>38.7701198374992</c:v>
                </c:pt>
                <c:pt idx="63">
                  <c:v>39.0913161999729</c:v>
                </c:pt>
                <c:pt idx="64">
                  <c:v>39.4016823261937</c:v>
                </c:pt>
                <c:pt idx="65">
                  <c:v>39.7007996849496</c:v>
                </c:pt>
                <c:pt idx="66">
                  <c:v>39.9882473939039</c:v>
                </c:pt>
                <c:pt idx="67">
                  <c:v>40.263603111305</c:v>
                </c:pt>
                <c:pt idx="68">
                  <c:v>40.5264439843946</c:v>
                </c:pt>
                <c:pt idx="69">
                  <c:v>40.7763476550526</c:v>
                </c:pt>
                <c:pt idx="70">
                  <c:v>41.0128933230302</c:v>
                </c:pt>
                <c:pt idx="71">
                  <c:v>41.2356628669235</c:v>
                </c:pt>
                <c:pt idx="72">
                  <c:v>41.4442420228186</c:v>
                </c:pt>
                <c:pt idx="73">
                  <c:v>41.6382216203022</c:v>
                </c:pt>
                <c:pt idx="74">
                  <c:v>41.817198875281</c:v>
                </c:pt>
                <c:pt idx="75">
                  <c:v>41.9807787387743</c:v>
                </c:pt>
                <c:pt idx="76">
                  <c:v>42.1285753005606</c:v>
                </c:pt>
                <c:pt idx="77">
                  <c:v>42.2602132462449</c:v>
                </c:pt>
                <c:pt idx="78">
                  <c:v>42.3753293659883</c:v>
                </c:pt>
                <c:pt idx="79">
                  <c:v>42.4735741127986</c:v>
                </c:pt>
                <c:pt idx="80">
                  <c:v>42.5546132079147</c:v>
                </c:pt>
                <c:pt idx="81">
                  <c:v>42.6181292904418</c:v>
                </c:pt>
                <c:pt idx="82">
                  <c:v>42.663823607996</c:v>
                </c:pt>
                <c:pt idx="83">
                  <c:v>42.6914177447071</c:v>
                </c:pt>
                <c:pt idx="84">
                  <c:v>42.700655382501</c:v>
                </c:pt>
                <c:pt idx="85">
                  <c:v>42.6913040911437</c:v>
                </c:pt>
                <c:pt idx="86">
                  <c:v>42.6631571420755</c:v>
                </c:pt>
                <c:pt idx="87">
                  <c:v>42.6160353406026</c:v>
                </c:pt>
                <c:pt idx="88">
                  <c:v>42.5497888705374</c:v>
                </c:pt>
                <c:pt idx="89">
                  <c:v>42.4642991449026</c:v>
                </c:pt>
                <c:pt idx="90">
                  <c:v>42.3594806558244</c:v>
                </c:pt>
                <c:pt idx="91">
                  <c:v>42.2352828162558</c:v>
                </c:pt>
                <c:pt idx="92">
                  <c:v>42.091691785678</c:v>
                </c:pt>
                <c:pt idx="93">
                  <c:v>41.928732271446</c:v>
                </c:pt>
                <c:pt idx="94">
                  <c:v>41.7464692969575</c:v>
                </c:pt>
                <c:pt idx="95">
                  <c:v>41.5450099273568</c:v>
                </c:pt>
                <c:pt idx="96">
                  <c:v>41.3245049430205</c:v>
                </c:pt>
                <c:pt idx="97">
                  <c:v>41.0851504506296</c:v>
                </c:pt>
                <c:pt idx="98">
                  <c:v>40.8271894212062</c:v>
                </c:pt>
                <c:pt idx="99">
                  <c:v>40.5509131440904</c:v>
                </c:pt>
                <c:pt idx="100">
                  <c:v>40.2566625854627</c:v>
                </c:pt>
                <c:pt idx="101">
                  <c:v>39.9448296396741</c:v>
                </c:pt>
                <c:pt idx="102">
                  <c:v>39.615858261345</c:v>
                </c:pt>
                <c:pt idx="103">
                  <c:v>39.2702454659328</c:v>
                </c:pt>
                <c:pt idx="104">
                  <c:v>38.9085421862585</c:v>
                </c:pt>
                <c:pt idx="105">
                  <c:v>38.5313539723183</c:v>
                </c:pt>
                <c:pt idx="106">
                  <c:v>38.1393415216106</c:v>
                </c:pt>
                <c:pt idx="107">
                  <c:v>37.7332210271682</c:v>
                </c:pt>
                <c:pt idx="108">
                  <c:v>37.3137643305184</c:v>
                </c:pt>
                <c:pt idx="109">
                  <c:v>36.8817988669017</c:v>
                </c:pt>
                <c:pt idx="110">
                  <c:v>36.4382073902649</c:v>
                </c:pt>
                <c:pt idx="111">
                  <c:v>35.9839274658196</c:v>
                </c:pt>
                <c:pt idx="112">
                  <c:v>35.5199507183189</c:v>
                </c:pt>
                <c:pt idx="113">
                  <c:v>35.0473218246665</c:v>
                </c:pt>
                <c:pt idx="114">
                  <c:v>34.5671372400325</c:v>
                </c:pt>
                <c:pt idx="115">
                  <c:v>34.0805436473166</c:v>
                </c:pt>
                <c:pt idx="116">
                  <c:v>33.5887361205763</c:v>
                </c:pt>
                <c:pt idx="117">
                  <c:v>33.0929559939272</c:v>
                </c:pt>
                <c:pt idx="118">
                  <c:v>32.5944884284297</c:v>
                </c:pt>
                <c:pt idx="119">
                  <c:v>32.0946596706032</c:v>
                </c:pt>
                <c:pt idx="120">
                  <c:v>31.5948339974584</c:v>
                </c:pt>
                <c:pt idx="121">
                  <c:v>31.096410344311</c:v>
                </c:pt>
                <c:pt idx="122">
                  <c:v>30.6008186131359</c:v>
                </c:pt>
                <c:pt idx="123">
                  <c:v>30.1095156608451</c:v>
                </c:pt>
                <c:pt idx="124">
                  <c:v>29.6239809686127</c:v>
                </c:pt>
                <c:pt idx="125">
                  <c:v>29.1457119952422</c:v>
                </c:pt>
                <c:pt idx="126">
                  <c:v>28.6762192195482</c:v>
                </c:pt>
                <c:pt idx="127">
                  <c:v>28.2170208788289</c:v>
                </c:pt>
                <c:pt idx="128">
                  <c:v>27.7696374127065</c:v>
                </c:pt>
                <c:pt idx="129">
                  <c:v>27.3355856239246</c:v>
                </c:pt>
                <c:pt idx="130">
                  <c:v>26.9163725700892</c:v>
                </c:pt>
                <c:pt idx="131">
                  <c:v>26.5134892028281</c:v>
                </c:pt>
                <c:pt idx="132">
                  <c:v>26.1284037734003</c:v>
                </c:pt>
                <c:pt idx="133">
                  <c:v>25.762555026404</c:v>
                </c:pt>
                <c:pt idx="134">
                  <c:v>25.4173452059023</c:v>
                </c:pt>
                <c:pt idx="135">
                  <c:v>25.0941329009748</c:v>
                </c:pt>
                <c:pt idx="136">
                  <c:v>24.7942257604199</c:v>
                </c:pt>
                <c:pt idx="137">
                  <c:v>24.5188731090348</c:v>
                </c:pt>
                <c:pt idx="138">
                  <c:v>24.2692585005804</c:v>
                </c:pt>
                <c:pt idx="139">
                  <c:v>24.0464922451758</c:v>
                </c:pt>
                <c:pt idx="140">
                  <c:v>23.8516039514264</c:v>
                </c:pt>
                <c:pt idx="141">
                  <c:v>23.6855351260653</c:v>
                </c:pt>
                <c:pt idx="142">
                  <c:v>23.5491318762336</c:v>
                </c:pt>
                <c:pt idx="143">
                  <c:v>23.4431377617314</c:v>
                </c:pt>
                <c:pt idx="144">
                  <c:v>23.3681868465998</c:v>
                </c:pt>
                <c:pt idx="145">
                  <c:v>23.3247970012169</c:v>
                </c:pt>
                <c:pt idx="146">
                  <c:v>23.3133635076863</c:v>
                </c:pt>
                <c:pt idx="147">
                  <c:v>23.3341530226223</c:v>
                </c:pt>
                <c:pt idx="148">
                  <c:v>23.387297952471</c:v>
                </c:pt>
                <c:pt idx="149">
                  <c:v>23.4727912972191</c:v>
                </c:pt>
                <c:pt idx="150">
                  <c:v>23.5904820186963</c:v>
                </c:pt>
                <c:pt idx="151">
                  <c:v>23.7400709896504</c:v>
                </c:pt>
                <c:pt idx="152">
                  <c:v>23.9211075793346</c:v>
                </c:pt>
                <c:pt idx="153">
                  <c:v>24.1329869304655</c:v>
                </c:pt>
                <c:pt idx="154">
                  <c:v>24.3749479810625</c:v>
                </c:pt>
                <c:pt idx="155">
                  <c:v>24.6460722828425</c:v>
                </c:pt>
                <c:pt idx="156">
                  <c:v>24.9452836654936</c:v>
                </c:pt>
                <c:pt idx="157">
                  <c:v>25.2713487932693</c:v>
                </c:pt>
                <c:pt idx="158">
                  <c:v>25.6228786569167</c:v>
                </c:pt>
                <c:pt idx="159">
                  <c:v>25.9983310399603</c:v>
                </c:pt>
                <c:pt idx="160">
                  <c:v>26.3960139938078</c:v>
                </c:pt>
                <c:pt idx="161">
                  <c:v>26.8140903510131</c:v>
                </c:pt>
                <c:pt idx="162">
                  <c:v>27.2505833003259</c:v>
                </c:pt>
                <c:pt idx="163">
                  <c:v>27.7033830408946</c:v>
                </c:pt>
                <c:pt idx="164">
                  <c:v>28.1702545261604</c:v>
                </c:pt>
                <c:pt idx="165">
                  <c:v>28.6488463006243</c:v>
                </c:pt>
                <c:pt idx="166">
                  <c:v>29.1367004247942</c:v>
                </c:pt>
                <c:pt idx="167">
                  <c:v>29.6312634752632</c:v>
                </c:pt>
                <c:pt idx="168">
                  <c:v>30.1298985980715</c:v>
                </c:pt>
                <c:pt idx="169">
                  <c:v>30.6298985843013</c:v>
                </c:pt>
                <c:pt idx="170">
                  <c:v>31.1284999273032</c:v>
                </c:pt>
                <c:pt idx="171">
                  <c:v>31.6228978111143</c:v>
                </c:pt>
                <c:pt idx="172">
                  <c:v>32.110261969564</c:v>
                </c:pt>
                <c:pt idx="173">
                  <c:v>32.5877533453485</c:v>
                </c:pt>
                <c:pt idx="174">
                  <c:v>33.052541468077</c:v>
                </c:pt>
                <c:pt idx="175">
                  <c:v>33.5018224600278</c:v>
                </c:pt>
                <c:pt idx="176">
                  <c:v>33.9328375682044</c:v>
                </c:pt>
                <c:pt idx="177">
                  <c:v>34.3428921113521</c:v>
                </c:pt>
                <c:pt idx="178">
                  <c:v>34.7293747209788</c:v>
                </c:pt>
                <c:pt idx="179">
                  <c:v>35.0897767462514</c:v>
                </c:pt>
                <c:pt idx="180">
                  <c:v>35.4217116840051</c:v>
                </c:pt>
                <c:pt idx="181">
                  <c:v>35.7229344871454</c:v>
                </c:pt>
                <c:pt idx="182">
                  <c:v>35.9913605975508</c:v>
                </c:pt>
                <c:pt idx="183">
                  <c:v>36.2250845433291</c:v>
                </c:pt>
                <c:pt idx="184">
                  <c:v>36.4223979350569</c:v>
                </c:pt>
                <c:pt idx="185">
                  <c:v>36.5818066915763</c:v>
                </c:pt>
                <c:pt idx="186">
                  <c:v>36.7020473231344</c:v>
                </c:pt>
                <c:pt idx="187">
                  <c:v>36.7821020982695</c:v>
                </c:pt>
                <c:pt idx="188">
                  <c:v>36.8212129209575</c:v>
                </c:pt>
                <c:pt idx="189">
                  <c:v>36.8188937462607</c:v>
                </c:pt>
                <c:pt idx="190">
                  <c:v>36.7749413661376</c:v>
                </c:pt>
                <c:pt idx="191">
                  <c:v>36.6894444022807</c:v>
                </c:pt>
                <c:pt idx="192">
                  <c:v>36.562790349904</c:v>
                </c:pt>
                <c:pt idx="193">
                  <c:v>36.3956705253661</c:v>
                </c:pt>
                <c:pt idx="194">
                  <c:v>36.1890827814249</c:v>
                </c:pt>
                <c:pt idx="195">
                  <c:v>35.9443318667986</c:v>
                </c:pt>
                <c:pt idx="196">
                  <c:v>35.6630273215525</c:v>
                </c:pt>
                <c:pt idx="197">
                  <c:v>35.347078816629</c:v>
                </c:pt>
                <c:pt idx="198">
                  <c:v>34.9986888645373</c:v>
                </c:pt>
                <c:pt idx="199">
                  <c:v>34.6203428487608</c:v>
                </c:pt>
                <c:pt idx="200">
                  <c:v>34.21479634173</c:v>
                </c:pt>
                <c:pt idx="201">
                  <c:v>33.7850597051208</c:v>
                </c:pt>
                <c:pt idx="202">
                  <c:v>33.3343799916443</c:v>
                </c:pt>
                <c:pt idx="203">
                  <c:v>32.8662201942011</c:v>
                </c:pt>
                <c:pt idx="204">
                  <c:v>32.3842359161006</c:v>
                </c:pt>
                <c:pt idx="205">
                  <c:v>31.8922495647538</c:v>
                </c:pt>
                <c:pt idx="206">
                  <c:v>31.3942222005881</c:v>
                </c:pt>
                <c:pt idx="207">
                  <c:v>30.8942232026281</c:v>
                </c:pt>
                <c:pt idx="208">
                  <c:v>30.3963979419311</c:v>
                </c:pt>
                <c:pt idx="209">
                  <c:v>29.9049336835357</c:v>
                </c:pt>
                <c:pt idx="210">
                  <c:v>29.4240239664298</c:v>
                </c:pt>
                <c:pt idx="211">
                  <c:v>28.9578317389167</c:v>
                </c:pt>
                <c:pt idx="212">
                  <c:v>28.5104515532607</c:v>
                </c:pt>
                <c:pt idx="213">
                  <c:v>28.0858711482596</c:v>
                </c:pt>
                <c:pt idx="214">
                  <c:v>27.6879327710129</c:v>
                </c:pt>
                <c:pt idx="215">
                  <c:v>27.3202946092391</c:v>
                </c:pt>
                <c:pt idx="216">
                  <c:v>26.9863927226528</c:v>
                </c:pt>
                <c:pt idx="217">
                  <c:v>26.6894038757577</c:v>
                </c:pt>
                <c:pt idx="218">
                  <c:v>26.4322096845653</c:v>
                </c:pt>
                <c:pt idx="219">
                  <c:v>26.2173624958706</c:v>
                </c:pt>
                <c:pt idx="220">
                  <c:v>26.0470534194705</c:v>
                </c:pt>
                <c:pt idx="221">
                  <c:v>25.9230829308067</c:v>
                </c:pt>
                <c:pt idx="222">
                  <c:v>25.8468344536887</c:v>
                </c:pt>
                <c:pt idx="223">
                  <c:v>25.8192513198054</c:v>
                </c:pt>
                <c:pt idx="224">
                  <c:v>25.8408174834788</c:v>
                </c:pt>
                <c:pt idx="225">
                  <c:v>25.9115423464713</c:v>
                </c:pt>
                <c:pt idx="226">
                  <c:v>26.0309500185562</c:v>
                </c:pt>
                <c:pt idx="227">
                  <c:v>26.1980733050418</c:v>
                </c:pt>
                <c:pt idx="228">
                  <c:v>26.411452672584</c:v>
                </c:pt>
                <c:pt idx="229">
                  <c:v>26.6691403996011</c:v>
                </c:pt>
                <c:pt idx="230">
                  <c:v>26.9687100676694</c:v>
                </c:pt>
                <c:pt idx="231">
                  <c:v>27.3072714957503</c:v>
                </c:pt>
                <c:pt idx="232">
                  <c:v>27.6814911604004</c:v>
                </c:pt>
                <c:pt idx="233">
                  <c:v>28.0876180827284</c:v>
                </c:pt>
                <c:pt idx="234">
                  <c:v>28.5215150973766</c:v>
                </c:pt>
                <c:pt idx="235">
                  <c:v>28.9786953508641</c:v>
                </c:pt>
                <c:pt idx="236">
                  <c:v>29.4543638069837</c:v>
                </c:pt>
                <c:pt idx="237">
                  <c:v>29.9434634663831</c:v>
                </c:pt>
                <c:pt idx="238">
                  <c:v>30.4407259368756</c:v>
                </c:pt>
                <c:pt idx="239">
                  <c:v>30.9407259213273</c:v>
                </c:pt>
                <c:pt idx="240">
                  <c:v>31.437939122154</c:v>
                </c:pt>
                <c:pt idx="241">
                  <c:v>31.9268029965343</c:v>
                </c:pt>
                <c:pt idx="242">
                  <c:v>32.4017797354622</c:v>
                </c:pt>
                <c:pt idx="243">
                  <c:v>32.8574207837709</c:v>
                </c:pt>
                <c:pt idx="244">
                  <c:v>33.2884321683224</c:v>
                </c:pt>
                <c:pt idx="245">
                  <c:v>33.6897398587039</c:v>
                </c:pt>
                <c:pt idx="246">
                  <c:v>34.0565543500183</c:v>
                </c:pt>
                <c:pt idx="247">
                  <c:v>34.3844336316394</c:v>
                </c:pt>
                <c:pt idx="248">
                  <c:v>34.6693436900238</c:v>
                </c:pt>
                <c:pt idx="249">
                  <c:v>34.9077156886046</c:v>
                </c:pt>
                <c:pt idx="250">
                  <c:v>35.0964989741532</c:v>
                </c:pt>
                <c:pt idx="251">
                  <c:v>35.2332090773219</c:v>
                </c:pt>
                <c:pt idx="252">
                  <c:v>35.3159699058208</c:v>
                </c:pt>
                <c:pt idx="253">
                  <c:v>35.343549372092</c:v>
                </c:pt>
                <c:pt idx="254">
                  <c:v>35.3153877535148</c:v>
                </c:pt>
                <c:pt idx="255">
                  <c:v>35.2316181520317</c:v>
                </c:pt>
                <c:pt idx="256">
                  <c:v>35.0930785013144</c:v>
                </c:pt>
                <c:pt idx="257">
                  <c:v>34.9013146627199</c:v>
                </c:pt>
                <c:pt idx="258">
                  <c:v>34.6585742555923</c:v>
                </c:pt>
                <c:pt idx="259">
                  <c:v>34.3677909820305</c:v>
                </c:pt>
                <c:pt idx="260">
                  <c:v>34.0325593299246</c:v>
                </c:pt>
                <c:pt idx="261">
                  <c:v>33.6570996695025</c:v>
                </c:pt>
                <c:pt idx="262">
                  <c:v>33.246213896277</c:v>
                </c:pt>
                <c:pt idx="263">
                  <c:v>32.8052319153698</c:v>
                </c:pt>
                <c:pt idx="264">
                  <c:v>32.3399494068059</c:v>
                </c:pt>
                <c:pt idx="265">
                  <c:v>31.8565574563978</c:v>
                </c:pt>
                <c:pt idx="266">
                  <c:v>31.361564780081</c:v>
                </c:pt>
                <c:pt idx="267">
                  <c:v>30.8617134086559</c:v>
                </c:pt>
                <c:pt idx="268">
                  <c:v>30.3638888324537</c:v>
                </c:pt>
                <c:pt idx="269">
                  <c:v>29.8750257290087</c:v>
                </c:pt>
                <c:pt idx="270">
                  <c:v>29.4020105089461</c:v>
                </c:pt>
                <c:pt idx="271">
                  <c:v>28.9515820135708</c:v>
                </c:pt>
                <c:pt idx="272">
                  <c:v>28.5302317797384</c:v>
                </c:pt>
                <c:pt idx="273">
                  <c:v>28.1441053513186</c:v>
                </c:pt>
                <c:pt idx="274">
                  <c:v>27.7989061598859</c:v>
                </c:pt>
                <c:pt idx="275">
                  <c:v>27.4998035184123</c:v>
                </c:pt>
                <c:pt idx="276">
                  <c:v>27.2513462691461</c:v>
                </c:pt>
                <c:pt idx="277">
                  <c:v>27.0573835993284</c:v>
                </c:pt>
                <c:pt idx="278">
                  <c:v>26.9209944850614</c:v>
                </c:pt>
                <c:pt idx="279">
                  <c:v>26.8444271440271</c:v>
                </c:pt>
                <c:pt idx="280">
                  <c:v>26.8290497718132</c:v>
                </c:pt>
                <c:pt idx="281">
                  <c:v>26.8753137047578</c:v>
                </c:pt>
                <c:pt idx="282">
                  <c:v>26.9827299953493</c:v>
                </c:pt>
                <c:pt idx="283">
                  <c:v>27.1498602057031</c:v>
                </c:pt>
                <c:pt idx="284">
                  <c:v>27.3743220223573</c:v>
                </c:pt>
                <c:pt idx="285">
                  <c:v>27.6528100739595</c:v>
                </c:pt>
                <c:pt idx="286">
                  <c:v>27.9811320952186</c:v>
                </c:pt>
                <c:pt idx="287">
                  <c:v>28.3542603290847</c:v>
                </c:pt>
                <c:pt idx="288">
                  <c:v>28.7663977982557</c:v>
                </c:pt>
                <c:pt idx="289">
                  <c:v>29.2110588109264</c:v>
                </c:pt>
                <c:pt idx="290">
                  <c:v>29.6811627986661</c:v>
                </c:pt>
                <c:pt idx="291">
                  <c:v>30.1691403211885</c:v>
                </c:pt>
                <c:pt idx="292">
                  <c:v>30.6670498184933</c:v>
                </c:pt>
                <c:pt idx="293">
                  <c:v>31.1667034504866</c:v>
                </c:pt>
                <c:pt idx="294">
                  <c:v>31.6598001428015</c:v>
                </c:pt>
                <c:pt idx="295">
                  <c:v>32.1380637601716</c:v>
                </c:pt>
                <c:pt idx="296">
                  <c:v>32.5933841601964</c:v>
                </c:pt>
                <c:pt idx="297">
                  <c:v>33.0179587452568</c:v>
                </c:pt>
                <c:pt idx="298">
                  <c:v>33.4044320328802</c:v>
                </c:pt>
                <c:pt idx="299">
                  <c:v>33.7460307087221</c:v>
                </c:pt>
                <c:pt idx="300">
                  <c:v>34.0366916146293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fast2!$K$8:$K$308</c:f>
              <c:numCache>
                <c:formatCode>General</c:formatCode>
                <c:ptCount val="301"/>
                <c:pt idx="0">
                  <c:v>10</c:v>
                </c:pt>
                <c:pt idx="1">
                  <c:v>10.4999999879</c:v>
                </c:pt>
                <c:pt idx="2">
                  <c:v>10.9999997943</c:v>
                </c:pt>
                <c:pt idx="3">
                  <c:v>11.4999988142003</c:v>
                </c:pt>
                <c:pt idx="4">
                  <c:v>11.9999957166035</c:v>
                </c:pt>
                <c:pt idx="5">
                  <c:v>12.4999881541226</c:v>
                </c:pt>
                <c:pt idx="6">
                  <c:v>12.9999724726046</c:v>
                </c:pt>
                <c:pt idx="7">
                  <c:v>13.4999434207859</c:v>
                </c:pt>
                <c:pt idx="8">
                  <c:v>13.9998938600047</c:v>
                </c:pt>
                <c:pt idx="9">
                  <c:v>14.4998144740055</c:v>
                </c:pt>
                <c:pt idx="10">
                  <c:v>14.9996934788857</c:v>
                </c:pt>
                <c:pt idx="11">
                  <c:v>15.4995163332469</c:v>
                </c:pt>
                <c:pt idx="12">
                  <c:v>15.9992654486308</c:v>
                </c:pt>
                <c:pt idx="13">
                  <c:v>16.4989199003393</c:v>
                </c:pt>
                <c:pt idx="14">
                  <c:v>16.9984551387583</c:v>
                </c:pt>
                <c:pt idx="15">
                  <c:v>17.4978427013257</c:v>
                </c:pt>
                <c:pt idx="16">
                  <c:v>17.9970499253122</c:v>
                </c:pt>
                <c:pt idx="17">
                  <c:v>18.4960396616066</c:v>
                </c:pt>
                <c:pt idx="18">
                  <c:v>18.9947699897263</c:v>
                </c:pt>
                <c:pt idx="19">
                  <c:v>19.4931939343065</c:v>
                </c:pt>
                <c:pt idx="20">
                  <c:v>19.9912591833494</c:v>
                </c:pt>
                <c:pt idx="21">
                  <c:v>20.4889078085519</c:v>
                </c:pt>
                <c:pt idx="22">
                  <c:v>20.9860759880655</c:v>
                </c:pt>
                <c:pt idx="23">
                  <c:v>21.4826937320776</c:v>
                </c:pt>
                <c:pt idx="24">
                  <c:v>21.9786846116452</c:v>
                </c:pt>
                <c:pt idx="25">
                  <c:v>22.4739654912515</c:v>
                </c:pt>
                <c:pt idx="26">
                  <c:v>22.9684462655976</c:v>
                </c:pt>
                <c:pt idx="27">
                  <c:v>23.4620296011879</c:v>
                </c:pt>
                <c:pt idx="28">
                  <c:v>23.9546106833106</c:v>
                </c:pt>
                <c:pt idx="29">
                  <c:v>24.446076969062</c:v>
                </c:pt>
                <c:pt idx="30">
                  <c:v>24.9363079471148</c:v>
                </c:pt>
                <c:pt idx="31">
                  <c:v>25.4251749049724</c:v>
                </c:pt>
                <c:pt idx="32">
                  <c:v>25.9125407045106</c:v>
                </c:pt>
                <c:pt idx="33">
                  <c:v>26.3982595666507</c:v>
                </c:pt>
                <c:pt idx="34">
                  <c:v>26.8821768660654</c:v>
                </c:pt>
                <c:pt idx="35">
                  <c:v>27.3641289368691</c:v>
                </c:pt>
                <c:pt idx="36">
                  <c:v>27.843942890296</c:v>
                </c:pt>
                <c:pt idx="37">
                  <c:v>28.3214364454247</c:v>
                </c:pt>
                <c:pt idx="38">
                  <c:v>28.7964177740583</c:v>
                </c:pt>
                <c:pt idx="39">
                  <c:v>29.2686853609222</c:v>
                </c:pt>
                <c:pt idx="40">
                  <c:v>29.7380278803946</c:v>
                </c:pt>
                <c:pt idx="41">
                  <c:v>30.2042240910345</c:v>
                </c:pt>
                <c:pt idx="42">
                  <c:v>30.6670427492215</c:v>
                </c:pt>
                <c:pt idx="43">
                  <c:v>31.126242543272</c:v>
                </c:pt>
                <c:pt idx="44">
                  <c:v>31.5815720494404</c:v>
                </c:pt>
                <c:pt idx="45">
                  <c:v>32.0327697112597</c:v>
                </c:pt>
                <c:pt idx="46">
                  <c:v>32.4795638437176</c:v>
                </c:pt>
                <c:pt idx="47">
                  <c:v>32.9216726638019</c:v>
                </c:pt>
                <c:pt idx="48">
                  <c:v>33.358804348985</c:v>
                </c:pt>
                <c:pt idx="49">
                  <c:v>33.7906571252492</c:v>
                </c:pt>
                <c:pt idx="50">
                  <c:v>34.216919386279</c:v>
                </c:pt>
                <c:pt idx="51">
                  <c:v>34.6372698454723</c:v>
                </c:pt>
                <c:pt idx="52">
                  <c:v>35.0513777224359</c:v>
                </c:pt>
                <c:pt idx="53">
                  <c:v>35.4589029656431</c:v>
                </c:pt>
                <c:pt idx="54">
                  <c:v>35.8594965129341</c:v>
                </c:pt>
                <c:pt idx="55">
                  <c:v>36.2528005915393</c:v>
                </c:pt>
                <c:pt idx="56">
                  <c:v>36.6384490592911</c:v>
                </c:pt>
                <c:pt idx="57">
                  <c:v>37.0160677886755</c:v>
                </c:pt>
                <c:pt idx="58">
                  <c:v>37.3852750953423</c:v>
                </c:pt>
                <c:pt idx="59">
                  <c:v>37.7456822126587</c:v>
                </c:pt>
                <c:pt idx="60">
                  <c:v>38.0968938138409</c:v>
                </c:pt>
                <c:pt idx="61">
                  <c:v>38.4385085831416</c:v>
                </c:pt>
                <c:pt idx="62">
                  <c:v>38.7701198374992</c:v>
                </c:pt>
                <c:pt idx="63">
                  <c:v>39.0913161999729</c:v>
                </c:pt>
                <c:pt idx="64">
                  <c:v>39.4016823261937</c:v>
                </c:pt>
                <c:pt idx="65">
                  <c:v>39.7007996849496</c:v>
                </c:pt>
                <c:pt idx="66">
                  <c:v>39.9882473939039</c:v>
                </c:pt>
                <c:pt idx="67">
                  <c:v>40.263603111305</c:v>
                </c:pt>
                <c:pt idx="68">
                  <c:v>40.5264439843946</c:v>
                </c:pt>
                <c:pt idx="69">
                  <c:v>40.7763476550526</c:v>
                </c:pt>
                <c:pt idx="70">
                  <c:v>41.0128933230302</c:v>
                </c:pt>
                <c:pt idx="71">
                  <c:v>41.2356628669235</c:v>
                </c:pt>
                <c:pt idx="72">
                  <c:v>41.4442420228186</c:v>
                </c:pt>
                <c:pt idx="73">
                  <c:v>41.6382216203022</c:v>
                </c:pt>
                <c:pt idx="74">
                  <c:v>41.817198875281</c:v>
                </c:pt>
                <c:pt idx="75">
                  <c:v>41.9807787387743</c:v>
                </c:pt>
                <c:pt idx="76">
                  <c:v>42.1285753005606</c:v>
                </c:pt>
                <c:pt idx="77">
                  <c:v>42.2602132462449</c:v>
                </c:pt>
                <c:pt idx="78">
                  <c:v>42.3753293659883</c:v>
                </c:pt>
                <c:pt idx="79">
                  <c:v>42.4735741127986</c:v>
                </c:pt>
                <c:pt idx="80">
                  <c:v>42.5546132079147</c:v>
                </c:pt>
                <c:pt idx="81">
                  <c:v>42.6181292904418</c:v>
                </c:pt>
                <c:pt idx="82">
                  <c:v>42.663823607996</c:v>
                </c:pt>
                <c:pt idx="83">
                  <c:v>42.6914177447071</c:v>
                </c:pt>
                <c:pt idx="84">
                  <c:v>42.700655382501</c:v>
                </c:pt>
                <c:pt idx="85">
                  <c:v>42.6913040911437</c:v>
                </c:pt>
                <c:pt idx="86">
                  <c:v>42.6631571420755</c:v>
                </c:pt>
                <c:pt idx="87">
                  <c:v>42.6160353406026</c:v>
                </c:pt>
                <c:pt idx="88">
                  <c:v>42.5497888705374</c:v>
                </c:pt>
                <c:pt idx="89">
                  <c:v>42.4642991449026</c:v>
                </c:pt>
                <c:pt idx="90">
                  <c:v>42.3594806558244</c:v>
                </c:pt>
                <c:pt idx="91">
                  <c:v>42.2352828162558</c:v>
                </c:pt>
                <c:pt idx="92">
                  <c:v>42.091691785678</c:v>
                </c:pt>
                <c:pt idx="93">
                  <c:v>41.928732271446</c:v>
                </c:pt>
                <c:pt idx="94">
                  <c:v>41.7464692969575</c:v>
                </c:pt>
                <c:pt idx="95">
                  <c:v>41.5450099273568</c:v>
                </c:pt>
                <c:pt idx="96">
                  <c:v>41.3245049430205</c:v>
                </c:pt>
                <c:pt idx="97">
                  <c:v>41.0851504506296</c:v>
                </c:pt>
                <c:pt idx="98">
                  <c:v>40.8271894212062</c:v>
                </c:pt>
                <c:pt idx="99">
                  <c:v>40.5509131440904</c:v>
                </c:pt>
                <c:pt idx="100">
                  <c:v>40.2566625854627</c:v>
                </c:pt>
                <c:pt idx="101">
                  <c:v>39.9448296396741</c:v>
                </c:pt>
                <c:pt idx="102">
                  <c:v>39.615858261345</c:v>
                </c:pt>
                <c:pt idx="103">
                  <c:v>39.2702454659328</c:v>
                </c:pt>
                <c:pt idx="104">
                  <c:v>38.9085421862585</c:v>
                </c:pt>
                <c:pt idx="105">
                  <c:v>38.5313539723183</c:v>
                </c:pt>
                <c:pt idx="106">
                  <c:v>38.1393415216106</c:v>
                </c:pt>
                <c:pt idx="107">
                  <c:v>37.7332210271682</c:v>
                </c:pt>
                <c:pt idx="108">
                  <c:v>37.3137643305184</c:v>
                </c:pt>
                <c:pt idx="109">
                  <c:v>36.8817988669017</c:v>
                </c:pt>
                <c:pt idx="110">
                  <c:v>36.4382073902649</c:v>
                </c:pt>
                <c:pt idx="111">
                  <c:v>35.9839274658196</c:v>
                </c:pt>
                <c:pt idx="112">
                  <c:v>35.5199507183189</c:v>
                </c:pt>
                <c:pt idx="113">
                  <c:v>35.0473218246665</c:v>
                </c:pt>
                <c:pt idx="114">
                  <c:v>34.5671372400325</c:v>
                </c:pt>
                <c:pt idx="115">
                  <c:v>34.0805436473166</c:v>
                </c:pt>
                <c:pt idx="116">
                  <c:v>33.5887361205763</c:v>
                </c:pt>
                <c:pt idx="117">
                  <c:v>33.0929559939272</c:v>
                </c:pt>
                <c:pt idx="118">
                  <c:v>32.5944884284297</c:v>
                </c:pt>
                <c:pt idx="119">
                  <c:v>32.0946596706032</c:v>
                </c:pt>
                <c:pt idx="120">
                  <c:v>31.5948339974584</c:v>
                </c:pt>
                <c:pt idx="121">
                  <c:v>31.096410344311</c:v>
                </c:pt>
                <c:pt idx="122">
                  <c:v>30.6008186131359</c:v>
                </c:pt>
                <c:pt idx="123">
                  <c:v>30.1095156608451</c:v>
                </c:pt>
                <c:pt idx="124">
                  <c:v>29.6239809686127</c:v>
                </c:pt>
                <c:pt idx="125">
                  <c:v>29.1457119952422</c:v>
                </c:pt>
                <c:pt idx="126">
                  <c:v>28.6762192195482</c:v>
                </c:pt>
                <c:pt idx="127">
                  <c:v>28.2170208788289</c:v>
                </c:pt>
                <c:pt idx="128">
                  <c:v>27.7696374127065</c:v>
                </c:pt>
                <c:pt idx="129">
                  <c:v>27.3355856239246</c:v>
                </c:pt>
                <c:pt idx="130">
                  <c:v>26.9163725700892</c:v>
                </c:pt>
                <c:pt idx="131">
                  <c:v>26.5134892028281</c:v>
                </c:pt>
                <c:pt idx="132">
                  <c:v>26.1284037734003</c:v>
                </c:pt>
                <c:pt idx="133">
                  <c:v>25.762555026404</c:v>
                </c:pt>
                <c:pt idx="134">
                  <c:v>25.4173452059023</c:v>
                </c:pt>
                <c:pt idx="135">
                  <c:v>25.0941329009748</c:v>
                </c:pt>
                <c:pt idx="136">
                  <c:v>24.7942257604199</c:v>
                </c:pt>
                <c:pt idx="137">
                  <c:v>24.5188731090348</c:v>
                </c:pt>
                <c:pt idx="138">
                  <c:v>24.2692585005804</c:v>
                </c:pt>
                <c:pt idx="139">
                  <c:v>24.0464922451758</c:v>
                </c:pt>
                <c:pt idx="140">
                  <c:v>23.8516039514264</c:v>
                </c:pt>
                <c:pt idx="141">
                  <c:v>23.6855351260653</c:v>
                </c:pt>
                <c:pt idx="142">
                  <c:v>23.5491318762336</c:v>
                </c:pt>
                <c:pt idx="143">
                  <c:v>23.4431377617314</c:v>
                </c:pt>
                <c:pt idx="144">
                  <c:v>23.3681868465998</c:v>
                </c:pt>
                <c:pt idx="145">
                  <c:v>23.3247970012169</c:v>
                </c:pt>
                <c:pt idx="146">
                  <c:v>23.3133635076863</c:v>
                </c:pt>
                <c:pt idx="147">
                  <c:v>23.3341530226223</c:v>
                </c:pt>
                <c:pt idx="148">
                  <c:v>23.387297952471</c:v>
                </c:pt>
                <c:pt idx="149">
                  <c:v>23.4727912972191</c:v>
                </c:pt>
                <c:pt idx="150">
                  <c:v>23.5904820186963</c:v>
                </c:pt>
                <c:pt idx="151">
                  <c:v>23.7400709896504</c:v>
                </c:pt>
                <c:pt idx="152">
                  <c:v>23.9211075793346</c:v>
                </c:pt>
                <c:pt idx="153">
                  <c:v>24.1329869304655</c:v>
                </c:pt>
                <c:pt idx="154">
                  <c:v>24.3749479810625</c:v>
                </c:pt>
                <c:pt idx="155">
                  <c:v>24.6460722828425</c:v>
                </c:pt>
                <c:pt idx="156">
                  <c:v>24.9452836654936</c:v>
                </c:pt>
                <c:pt idx="157">
                  <c:v>25.2713487932693</c:v>
                </c:pt>
                <c:pt idx="158">
                  <c:v>25.6228786569167</c:v>
                </c:pt>
                <c:pt idx="159">
                  <c:v>25.9983310399603</c:v>
                </c:pt>
                <c:pt idx="160">
                  <c:v>26.3960139938078</c:v>
                </c:pt>
                <c:pt idx="161">
                  <c:v>26.8140903510131</c:v>
                </c:pt>
                <c:pt idx="162">
                  <c:v>27.2505833003259</c:v>
                </c:pt>
                <c:pt idx="163">
                  <c:v>27.7033830408946</c:v>
                </c:pt>
                <c:pt idx="164">
                  <c:v>28.1702545261604</c:v>
                </c:pt>
                <c:pt idx="165">
                  <c:v>28.6488463006243</c:v>
                </c:pt>
                <c:pt idx="166">
                  <c:v>29.1367004247942</c:v>
                </c:pt>
                <c:pt idx="167">
                  <c:v>29.6312634752632</c:v>
                </c:pt>
                <c:pt idx="168">
                  <c:v>30.1298985980715</c:v>
                </c:pt>
                <c:pt idx="169">
                  <c:v>30.6298985843013</c:v>
                </c:pt>
                <c:pt idx="170">
                  <c:v>31.1284999273032</c:v>
                </c:pt>
                <c:pt idx="171">
                  <c:v>31.6228978111143</c:v>
                </c:pt>
                <c:pt idx="172">
                  <c:v>32.110261969564</c:v>
                </c:pt>
                <c:pt idx="173">
                  <c:v>32.5877533453485</c:v>
                </c:pt>
                <c:pt idx="174">
                  <c:v>33.052541468077</c:v>
                </c:pt>
                <c:pt idx="175">
                  <c:v>33.5018224600278</c:v>
                </c:pt>
                <c:pt idx="176">
                  <c:v>33.9328375682044</c:v>
                </c:pt>
                <c:pt idx="177">
                  <c:v>34.3428921113521</c:v>
                </c:pt>
                <c:pt idx="178">
                  <c:v>34.7293747209788</c:v>
                </c:pt>
                <c:pt idx="179">
                  <c:v>35.0897767462514</c:v>
                </c:pt>
                <c:pt idx="180">
                  <c:v>35.4217116840051</c:v>
                </c:pt>
                <c:pt idx="181">
                  <c:v>35.7229344871454</c:v>
                </c:pt>
                <c:pt idx="182">
                  <c:v>35.9913605975508</c:v>
                </c:pt>
                <c:pt idx="183">
                  <c:v>36.2250845433291</c:v>
                </c:pt>
                <c:pt idx="184">
                  <c:v>36.4223979350569</c:v>
                </c:pt>
                <c:pt idx="185">
                  <c:v>36.5818066915763</c:v>
                </c:pt>
                <c:pt idx="186">
                  <c:v>36.7020473231344</c:v>
                </c:pt>
                <c:pt idx="187">
                  <c:v>36.7821020982695</c:v>
                </c:pt>
                <c:pt idx="188">
                  <c:v>36.8212129209575</c:v>
                </c:pt>
                <c:pt idx="189">
                  <c:v>36.8188937462607</c:v>
                </c:pt>
                <c:pt idx="190">
                  <c:v>36.7749413661376</c:v>
                </c:pt>
                <c:pt idx="191">
                  <c:v>36.6894444022807</c:v>
                </c:pt>
                <c:pt idx="192">
                  <c:v>36.562790349904</c:v>
                </c:pt>
                <c:pt idx="193">
                  <c:v>36.3956705253661</c:v>
                </c:pt>
                <c:pt idx="194">
                  <c:v>36.1890827814249</c:v>
                </c:pt>
                <c:pt idx="195">
                  <c:v>35.9443318667986</c:v>
                </c:pt>
                <c:pt idx="196">
                  <c:v>35.6630273215525</c:v>
                </c:pt>
                <c:pt idx="197">
                  <c:v>35.347078816629</c:v>
                </c:pt>
                <c:pt idx="198">
                  <c:v>34.9986888645372</c:v>
                </c:pt>
                <c:pt idx="199">
                  <c:v>34.6203428487608</c:v>
                </c:pt>
                <c:pt idx="200">
                  <c:v>34.21479634173</c:v>
                </c:pt>
                <c:pt idx="201">
                  <c:v>33.7850597051208</c:v>
                </c:pt>
                <c:pt idx="202">
                  <c:v>33.3343799916443</c:v>
                </c:pt>
                <c:pt idx="203">
                  <c:v>32.8662201942011</c:v>
                </c:pt>
                <c:pt idx="204">
                  <c:v>32.3842359161006</c:v>
                </c:pt>
                <c:pt idx="205">
                  <c:v>31.8922495647538</c:v>
                </c:pt>
                <c:pt idx="206">
                  <c:v>31.3942222005881</c:v>
                </c:pt>
                <c:pt idx="207">
                  <c:v>30.894223202628</c:v>
                </c:pt>
                <c:pt idx="208">
                  <c:v>30.3963979419311</c:v>
                </c:pt>
                <c:pt idx="209">
                  <c:v>29.9049336835356</c:v>
                </c:pt>
                <c:pt idx="210">
                  <c:v>29.4240239664298</c:v>
                </c:pt>
                <c:pt idx="211">
                  <c:v>28.9578317389167</c:v>
                </c:pt>
                <c:pt idx="212">
                  <c:v>28.5104515532607</c:v>
                </c:pt>
                <c:pt idx="213">
                  <c:v>28.0858711482595</c:v>
                </c:pt>
                <c:pt idx="214">
                  <c:v>27.6879327710129</c:v>
                </c:pt>
                <c:pt idx="215">
                  <c:v>27.3202946092391</c:v>
                </c:pt>
                <c:pt idx="216">
                  <c:v>26.9863927226527</c:v>
                </c:pt>
                <c:pt idx="217">
                  <c:v>26.6894038757577</c:v>
                </c:pt>
                <c:pt idx="218">
                  <c:v>26.4322096845653</c:v>
                </c:pt>
                <c:pt idx="219">
                  <c:v>26.2173624958705</c:v>
                </c:pt>
                <c:pt idx="220">
                  <c:v>26.0470534194705</c:v>
                </c:pt>
                <c:pt idx="221">
                  <c:v>25.9230829308067</c:v>
                </c:pt>
                <c:pt idx="222">
                  <c:v>25.8468344536887</c:v>
                </c:pt>
                <c:pt idx="223">
                  <c:v>25.8192513198054</c:v>
                </c:pt>
                <c:pt idx="224">
                  <c:v>25.8408174834788</c:v>
                </c:pt>
                <c:pt idx="225">
                  <c:v>25.9115423464713</c:v>
                </c:pt>
                <c:pt idx="226">
                  <c:v>26.0309500185562</c:v>
                </c:pt>
                <c:pt idx="227">
                  <c:v>26.1980733050418</c:v>
                </c:pt>
                <c:pt idx="228">
                  <c:v>26.4114526725839</c:v>
                </c:pt>
                <c:pt idx="229">
                  <c:v>26.6691403996011</c:v>
                </c:pt>
                <c:pt idx="230">
                  <c:v>26.9687100676694</c:v>
                </c:pt>
                <c:pt idx="231">
                  <c:v>27.3072714957503</c:v>
                </c:pt>
                <c:pt idx="232">
                  <c:v>27.6814911604004</c:v>
                </c:pt>
                <c:pt idx="233">
                  <c:v>28.0876180827284</c:v>
                </c:pt>
                <c:pt idx="234">
                  <c:v>28.5215150973766</c:v>
                </c:pt>
                <c:pt idx="235">
                  <c:v>28.9786953508641</c:v>
                </c:pt>
                <c:pt idx="236">
                  <c:v>29.4543638069837</c:v>
                </c:pt>
                <c:pt idx="237">
                  <c:v>29.9434634663831</c:v>
                </c:pt>
                <c:pt idx="238">
                  <c:v>30.4407259368755</c:v>
                </c:pt>
                <c:pt idx="239">
                  <c:v>30.9407259213273</c:v>
                </c:pt>
                <c:pt idx="240">
                  <c:v>31.437939122154</c:v>
                </c:pt>
                <c:pt idx="241">
                  <c:v>31.9268029965343</c:v>
                </c:pt>
                <c:pt idx="242">
                  <c:v>32.4017797354621</c:v>
                </c:pt>
                <c:pt idx="243">
                  <c:v>32.8574207837709</c:v>
                </c:pt>
                <c:pt idx="244">
                  <c:v>33.2884321683224</c:v>
                </c:pt>
                <c:pt idx="245">
                  <c:v>33.6897398587039</c:v>
                </c:pt>
                <c:pt idx="246">
                  <c:v>34.0565543500183</c:v>
                </c:pt>
                <c:pt idx="247">
                  <c:v>34.3844336316394</c:v>
                </c:pt>
                <c:pt idx="248">
                  <c:v>34.6693436900238</c:v>
                </c:pt>
                <c:pt idx="249">
                  <c:v>34.9077156886046</c:v>
                </c:pt>
                <c:pt idx="250">
                  <c:v>35.0964989741532</c:v>
                </c:pt>
                <c:pt idx="251">
                  <c:v>35.2332090773219</c:v>
                </c:pt>
                <c:pt idx="252">
                  <c:v>35.3159699058208</c:v>
                </c:pt>
                <c:pt idx="253">
                  <c:v>35.343549372092</c:v>
                </c:pt>
                <c:pt idx="254">
                  <c:v>35.3153877535148</c:v>
                </c:pt>
                <c:pt idx="255">
                  <c:v>35.2316181520317</c:v>
                </c:pt>
                <c:pt idx="256">
                  <c:v>35.0930785013143</c:v>
                </c:pt>
                <c:pt idx="257">
                  <c:v>34.9013146627199</c:v>
                </c:pt>
                <c:pt idx="258">
                  <c:v>34.6585742555923</c:v>
                </c:pt>
                <c:pt idx="259">
                  <c:v>34.3677909820305</c:v>
                </c:pt>
                <c:pt idx="260">
                  <c:v>34.0325593299245</c:v>
                </c:pt>
                <c:pt idx="261">
                  <c:v>33.6570996695025</c:v>
                </c:pt>
                <c:pt idx="262">
                  <c:v>33.2462138962769</c:v>
                </c:pt>
                <c:pt idx="263">
                  <c:v>32.8052319153698</c:v>
                </c:pt>
                <c:pt idx="264">
                  <c:v>32.3399494068059</c:v>
                </c:pt>
                <c:pt idx="265">
                  <c:v>31.8565574563978</c:v>
                </c:pt>
                <c:pt idx="266">
                  <c:v>31.361564780081</c:v>
                </c:pt>
                <c:pt idx="267">
                  <c:v>30.8617134086559</c:v>
                </c:pt>
                <c:pt idx="268">
                  <c:v>30.3638888324537</c:v>
                </c:pt>
                <c:pt idx="269">
                  <c:v>29.8750257290087</c:v>
                </c:pt>
                <c:pt idx="270">
                  <c:v>29.4020105089461</c:v>
                </c:pt>
                <c:pt idx="271">
                  <c:v>28.9515820135708</c:v>
                </c:pt>
                <c:pt idx="272">
                  <c:v>28.5302317797384</c:v>
                </c:pt>
                <c:pt idx="273">
                  <c:v>28.1441053513186</c:v>
                </c:pt>
                <c:pt idx="274">
                  <c:v>27.7989061598859</c:v>
                </c:pt>
                <c:pt idx="275">
                  <c:v>27.4998035184123</c:v>
                </c:pt>
                <c:pt idx="276">
                  <c:v>27.2513462691461</c:v>
                </c:pt>
                <c:pt idx="277">
                  <c:v>27.0573835993283</c:v>
                </c:pt>
                <c:pt idx="278">
                  <c:v>26.9209944850614</c:v>
                </c:pt>
                <c:pt idx="279">
                  <c:v>26.8444271440271</c:v>
                </c:pt>
                <c:pt idx="280">
                  <c:v>26.8290497718132</c:v>
                </c:pt>
                <c:pt idx="281">
                  <c:v>26.8753137047578</c:v>
                </c:pt>
                <c:pt idx="282">
                  <c:v>26.9827299953493</c:v>
                </c:pt>
                <c:pt idx="283">
                  <c:v>27.1498602057031</c:v>
                </c:pt>
                <c:pt idx="284">
                  <c:v>27.3743220223573</c:v>
                </c:pt>
                <c:pt idx="285">
                  <c:v>27.6528100739595</c:v>
                </c:pt>
                <c:pt idx="286">
                  <c:v>27.9811320952186</c:v>
                </c:pt>
                <c:pt idx="287">
                  <c:v>28.3542603290847</c:v>
                </c:pt>
                <c:pt idx="288">
                  <c:v>28.7663977982557</c:v>
                </c:pt>
                <c:pt idx="289">
                  <c:v>29.2110588109264</c:v>
                </c:pt>
                <c:pt idx="290">
                  <c:v>29.6811627986661</c:v>
                </c:pt>
                <c:pt idx="291">
                  <c:v>30.1691403211885</c:v>
                </c:pt>
                <c:pt idx="292">
                  <c:v>30.6670498184933</c:v>
                </c:pt>
                <c:pt idx="293">
                  <c:v>31.1667034504866</c:v>
                </c:pt>
                <c:pt idx="294">
                  <c:v>31.6598001428015</c:v>
                </c:pt>
                <c:pt idx="295">
                  <c:v>32.1380637601716</c:v>
                </c:pt>
                <c:pt idx="296">
                  <c:v>32.5933841601964</c:v>
                </c:pt>
                <c:pt idx="297">
                  <c:v>33.0179587452568</c:v>
                </c:pt>
                <c:pt idx="298">
                  <c:v>33.4044320328802</c:v>
                </c:pt>
                <c:pt idx="299">
                  <c:v>33.7460307087221</c:v>
                </c:pt>
                <c:pt idx="300">
                  <c:v>34.0366916146293</c:v>
                </c:pt>
              </c:numCache>
            </c:numRef>
          </c:xVal>
          <c:yVal>
            <c:numRef>
              <c:f>fast2!$L$8:$L$308</c:f>
              <c:numCache>
                <c:formatCode>General</c:formatCode>
                <c:ptCount val="301"/>
                <c:pt idx="0">
                  <c:v>45</c:v>
                </c:pt>
                <c:pt idx="1">
                  <c:v>44.9998900000009</c:v>
                </c:pt>
                <c:pt idx="2">
                  <c:v>44.9994500000577</c:v>
                </c:pt>
                <c:pt idx="3">
                  <c:v>44.9984600007045</c:v>
                </c:pt>
                <c:pt idx="4">
                  <c:v>44.9967000043391</c:v>
                </c:pt>
                <c:pt idx="5">
                  <c:v>44.9939500182036</c:v>
                </c:pt>
                <c:pt idx="6">
                  <c:v>44.9899900596029</c:v>
                </c:pt>
                <c:pt idx="7">
                  <c:v>44.9846001639962</c:v>
                </c:pt>
                <c:pt idx="8">
                  <c:v>44.977560396603</c:v>
                </c:pt>
                <c:pt idx="9">
                  <c:v>44.9686508681608</c:v>
                </c:pt>
                <c:pt idx="10">
                  <c:v>44.9576517554727</c:v>
                </c:pt>
                <c:pt idx="11">
                  <c:v>44.9443433273821</c:v>
                </c:pt>
                <c:pt idx="12">
                  <c:v>44.9285059768123</c:v>
                </c:pt>
                <c:pt idx="13">
                  <c:v>44.9099202595048</c:v>
                </c:pt>
                <c:pt idx="14">
                  <c:v>44.888366940092</c:v>
                </c:pt>
                <c:pt idx="15">
                  <c:v>44.863627046135</c:v>
                </c:pt>
                <c:pt idx="16">
                  <c:v>44.8354819307572</c:v>
                </c:pt>
                <c:pt idx="17">
                  <c:v>44.8037133444981</c:v>
                </c:pt>
                <c:pt idx="18">
                  <c:v>44.7681035170121</c:v>
                </c:pt>
                <c:pt idx="19">
                  <c:v>44.728435249227</c:v>
                </c:pt>
                <c:pt idx="20">
                  <c:v>44.6844920165755</c:v>
                </c:pt>
                <c:pt idx="21">
                  <c:v>44.6360580839041</c:v>
                </c:pt>
                <c:pt idx="22">
                  <c:v>44.5829186326543</c:v>
                </c:pt>
                <c:pt idx="23">
                  <c:v>44.5248599009047</c:v>
                </c:pt>
                <c:pt idx="24">
                  <c:v>44.4616693368484</c:v>
                </c:pt>
                <c:pt idx="25">
                  <c:v>44.3931357662682</c:v>
                </c:pt>
                <c:pt idx="26">
                  <c:v>44.3190495745584</c:v>
                </c:pt>
                <c:pt idx="27">
                  <c:v>44.2392029038233</c:v>
                </c:pt>
                <c:pt idx="28">
                  <c:v>44.1533898655662</c:v>
                </c:pt>
                <c:pt idx="29">
                  <c:v>44.0614067694581</c:v>
                </c:pt>
                <c:pt idx="30">
                  <c:v>43.9630523686543</c:v>
                </c:pt>
                <c:pt idx="31">
                  <c:v>43.8581281220998</c:v>
                </c:pt>
                <c:pt idx="32">
                  <c:v>43.7464384742336</c:v>
                </c:pt>
                <c:pt idx="33">
                  <c:v>43.6277911524714</c:v>
                </c:pt>
                <c:pt idx="34">
                  <c:v>43.501997482809</c:v>
                </c:pt>
                <c:pt idx="35">
                  <c:v>43.3688727238493</c:v>
                </c:pt>
                <c:pt idx="36">
                  <c:v>43.2282364195148</c:v>
                </c:pt>
                <c:pt idx="37">
                  <c:v>43.079912770657</c:v>
                </c:pt>
                <c:pt idx="38">
                  <c:v>42.9237310257267</c:v>
                </c:pt>
                <c:pt idx="39">
                  <c:v>42.7595258906128</c:v>
                </c:pt>
                <c:pt idx="40">
                  <c:v>42.5871379576962</c:v>
                </c:pt>
                <c:pt idx="41">
                  <c:v>42.4064141541034</c:v>
                </c:pt>
                <c:pt idx="42">
                  <c:v>42.2172082090753</c:v>
                </c:pt>
                <c:pt idx="43">
                  <c:v>42.0193811402906</c:v>
                </c:pt>
                <c:pt idx="44">
                  <c:v>41.8128017589079</c:v>
                </c:pt>
                <c:pt idx="45">
                  <c:v>41.5973471930041</c:v>
                </c:pt>
                <c:pt idx="46">
                  <c:v>41.3729034289981</c:v>
                </c:pt>
                <c:pt idx="47">
                  <c:v>41.1393658705547</c:v>
                </c:pt>
                <c:pt idx="48">
                  <c:v>40.8966399143635</c:v>
                </c:pt>
                <c:pt idx="49">
                  <c:v>40.6446415420812</c:v>
                </c:pt>
                <c:pt idx="50">
                  <c:v>40.3832979276159</c:v>
                </c:pt>
                <c:pt idx="51">
                  <c:v>40.1125480588144</c:v>
                </c:pt>
                <c:pt idx="52">
                  <c:v>39.8323433724927</c:v>
                </c:pt>
                <c:pt idx="53">
                  <c:v>39.54264840162</c:v>
                </c:pt>
                <c:pt idx="54">
                  <c:v>39.2434414333376</c:v>
                </c:pt>
                <c:pt idx="55">
                  <c:v>38.9347151763517</c:v>
                </c:pt>
                <c:pt idx="56">
                  <c:v>38.6164774360997</c:v>
                </c:pt>
                <c:pt idx="57">
                  <c:v>38.28875179594</c:v>
                </c:pt>
                <c:pt idx="58">
                  <c:v>37.9515783024624</c:v>
                </c:pt>
                <c:pt idx="59">
                  <c:v>37.6050141528628</c:v>
                </c:pt>
                <c:pt idx="60">
                  <c:v>37.2491343821606</c:v>
                </c:pt>
                <c:pt idx="61">
                  <c:v>36.8840325478792</c:v>
                </c:pt>
                <c:pt idx="62">
                  <c:v>36.5098214096385</c:v>
                </c:pt>
                <c:pt idx="63">
                  <c:v>36.126633600942</c:v>
                </c:pt>
                <c:pt idx="64">
                  <c:v>35.7346222902701</c:v>
                </c:pt>
                <c:pt idx="65">
                  <c:v>35.3339618284188</c:v>
                </c:pt>
                <c:pt idx="66">
                  <c:v>34.9248483788514</c:v>
                </c:pt>
                <c:pt idx="67">
                  <c:v>34.5075005276595</c:v>
                </c:pt>
                <c:pt idx="68">
                  <c:v>34.0821598695589</c:v>
                </c:pt>
                <c:pt idx="69">
                  <c:v>33.6490915661798</c:v>
                </c:pt>
                <c:pt idx="70">
                  <c:v>33.2085848727448</c:v>
                </c:pt>
                <c:pt idx="71">
                  <c:v>32.7609536290703</c:v>
                </c:pt>
                <c:pt idx="72">
                  <c:v>32.3065367106725</c:v>
                </c:pt>
                <c:pt idx="73">
                  <c:v>31.8456984356128</c:v>
                </c:pt>
                <c:pt idx="74">
                  <c:v>31.3788289225791</c:v>
                </c:pt>
                <c:pt idx="75">
                  <c:v>30.9063443955737</c:v>
                </c:pt>
                <c:pt idx="76">
                  <c:v>30.4286874304574</c:v>
                </c:pt>
                <c:pt idx="77">
                  <c:v>29.9463271385013</c:v>
                </c:pt>
                <c:pt idx="78">
                  <c:v>29.4597592820051</c:v>
                </c:pt>
                <c:pt idx="79">
                  <c:v>28.9695063169716</c:v>
                </c:pt>
                <c:pt idx="80">
                  <c:v>28.4761173577693</c:v>
                </c:pt>
                <c:pt idx="81">
                  <c:v>27.9801680586868</c:v>
                </c:pt>
                <c:pt idx="82">
                  <c:v>27.4822604072661</c:v>
                </c:pt>
                <c:pt idx="83">
                  <c:v>26.9830224243169</c:v>
                </c:pt>
                <c:pt idx="84">
                  <c:v>26.483107765552</c:v>
                </c:pt>
                <c:pt idx="85">
                  <c:v>25.9831952198504</c:v>
                </c:pt>
                <c:pt idx="86">
                  <c:v>25.4839880992499</c:v>
                </c:pt>
                <c:pt idx="87">
                  <c:v>24.9862135159033</c:v>
                </c:pt>
                <c:pt idx="88">
                  <c:v>24.4906215413881</c:v>
                </c:pt>
                <c:pt idx="89">
                  <c:v>23.9979842439664</c:v>
                </c:pt>
                <c:pt idx="90">
                  <c:v>23.5090945996218</c:v>
                </c:pt>
                <c:pt idx="91">
                  <c:v>23.0247652729788</c:v>
                </c:pt>
                <c:pt idx="92">
                  <c:v>22.5458272645293</c:v>
                </c:pt>
                <c:pt idx="93">
                  <c:v>22.0731284209499</c:v>
                </c:pt>
                <c:pt idx="94">
                  <c:v>21.6075318057017</c:v>
                </c:pt>
                <c:pt idx="95">
                  <c:v>21.1499139275543</c:v>
                </c:pt>
                <c:pt idx="96">
                  <c:v>20.7011628251793</c:v>
                </c:pt>
                <c:pt idx="97">
                  <c:v>20.2621760065021</c:v>
                </c:pt>
                <c:pt idx="98">
                  <c:v>19.8338582421042</c:v>
                </c:pt>
                <c:pt idx="99">
                  <c:v>19.4171192126109</c:v>
                </c:pt>
                <c:pt idx="100">
                  <c:v>19.0128710107011</c:v>
                </c:pt>
                <c:pt idx="101">
                  <c:v>18.6220254991229</c:v>
                </c:pt>
                <c:pt idx="102">
                  <c:v>18.245491526897</c:v>
                </c:pt>
                <c:pt idx="103">
                  <c:v>17.8841720067387</c:v>
                </c:pt>
                <c:pt idx="104">
                  <c:v>17.5389608576244</c:v>
                </c:pt>
                <c:pt idx="105">
                  <c:v>17.2107398173716</c:v>
                </c:pt>
                <c:pt idx="106">
                  <c:v>16.9003751310909</c:v>
                </c:pt>
                <c:pt idx="107">
                  <c:v>16.6087141223944</c:v>
                </c:pt>
                <c:pt idx="108">
                  <c:v>16.3365816553207</c:v>
                </c:pt>
                <c:pt idx="109">
                  <c:v>16.0847764960359</c:v>
                </c:pt>
                <c:pt idx="110">
                  <c:v>15.8540675845149</c:v>
                </c:pt>
                <c:pt idx="111">
                  <c:v>15.6451902275659</c:v>
                </c:pt>
                <c:pt idx="112">
                  <c:v>15.4588422257557</c:v>
                </c:pt>
                <c:pt idx="113">
                  <c:v>15.2956799479924</c:v>
                </c:pt>
                <c:pt idx="114">
                  <c:v>15.1563143687418</c:v>
                </c:pt>
                <c:pt idx="115">
                  <c:v>15.0413070840691</c:v>
                </c:pt>
                <c:pt idx="116">
                  <c:v>14.9511663239126</c:v>
                </c:pt>
                <c:pt idx="117">
                  <c:v>14.8863429791992</c:v>
                </c:pt>
                <c:pt idx="118">
                  <c:v>14.847226663588</c:v>
                </c:pt>
                <c:pt idx="119">
                  <c:v>14.8341418307813</c:v>
                </c:pt>
                <c:pt idx="120">
                  <c:v>14.8473439694475</c:v>
                </c:pt>
                <c:pt idx="121">
                  <c:v>14.8870158988583</c:v>
                </c:pt>
                <c:pt idx="122">
                  <c:v>14.953264189334</c:v>
                </c:pt>
                <c:pt idx="123">
                  <c:v>15.0461157325107</c:v>
                </c:pt>
                <c:pt idx="124">
                  <c:v>15.1655144872731</c:v>
                </c:pt>
                <c:pt idx="125">
                  <c:v>15.3113184279301</c:v>
                </c:pt>
                <c:pt idx="126">
                  <c:v>15.4832967218254</c:v>
                </c:pt>
                <c:pt idx="127">
                  <c:v>15.6811271640749</c:v>
                </c:pt>
                <c:pt idx="128">
                  <c:v>15.9043938974687</c:v>
                </c:pt>
                <c:pt idx="129">
                  <c:v>16.1525854457841</c:v>
                </c:pt>
                <c:pt idx="130">
                  <c:v>16.4250930887851</c:v>
                </c:pt>
                <c:pt idx="131">
                  <c:v>16.7212096070417</c:v>
                </c:pt>
                <c:pt idx="132">
                  <c:v>17.0401284243642</c:v>
                </c:pt>
                <c:pt idx="133">
                  <c:v>17.3809431751032</c:v>
                </c:pt>
                <c:pt idx="134">
                  <c:v>17.7426477228064</c:v>
                </c:pt>
                <c:pt idx="135">
                  <c:v>18.1241366557303</c:v>
                </c:pt>
                <c:pt idx="136">
                  <c:v>18.5242062834755</c:v>
                </c:pt>
                <c:pt idx="137">
                  <c:v>18.9415561575323</c:v>
                </c:pt>
                <c:pt idx="138">
                  <c:v>19.3747911367828</c:v>
                </c:pt>
                <c:pt idx="139">
                  <c:v>19.8224240170016</c:v>
                </c:pt>
                <c:pt idx="140">
                  <c:v>20.2828787411162</c:v>
                </c:pt>
                <c:pt idx="141">
                  <c:v>20.7544942044369</c:v>
                </c:pt>
                <c:pt idx="142">
                  <c:v>21.2355286662328</c:v>
                </c:pt>
                <c:pt idx="143">
                  <c:v>21.7241647759207</c:v>
                </c:pt>
                <c:pt idx="144">
                  <c:v>22.2185152187454</c:v>
                </c:pt>
                <c:pt idx="145">
                  <c:v>22.7166289821746</c:v>
                </c:pt>
                <c:pt idx="146">
                  <c:v>23.2164982403069</c:v>
                </c:pt>
                <c:pt idx="147">
                  <c:v>23.7160658494137</c:v>
                </c:pt>
                <c:pt idx="148">
                  <c:v>24.2132334433208</c:v>
                </c:pt>
                <c:pt idx="149">
                  <c:v>24.7058701126866</c:v>
                </c:pt>
                <c:pt idx="150">
                  <c:v>25.1918216473875</c:v>
                </c:pt>
                <c:pt idx="151">
                  <c:v>25.6689203161856</c:v>
                </c:pt>
                <c:pt idx="152">
                  <c:v>26.1349951526609</c:v>
                </c:pt>
                <c:pt idx="153">
                  <c:v>26.5878827110729</c:v>
                </c:pt>
                <c:pt idx="154">
                  <c:v>27.0254382503979</c:v>
                </c:pt>
                <c:pt idx="155">
                  <c:v>27.4455472993177</c:v>
                </c:pt>
                <c:pt idx="156">
                  <c:v>27.8461375494387</c:v>
                </c:pt>
                <c:pt idx="157">
                  <c:v>28.2251910185543</c:v>
                </c:pt>
                <c:pt idx="158">
                  <c:v>28.580756420364</c:v>
                </c:pt>
                <c:pt idx="159">
                  <c:v>28.9109616717864</c:v>
                </c:pt>
                <c:pt idx="160">
                  <c:v>29.2140264639003</c:v>
                </c:pt>
                <c:pt idx="161">
                  <c:v>29.488274817671</c:v>
                </c:pt>
                <c:pt idx="162">
                  <c:v>29.7321475410335</c:v>
                </c:pt>
                <c:pt idx="163">
                  <c:v>29.9442144996597</c:v>
                </c:pt>
                <c:pt idx="164">
                  <c:v>30.1231866099051</c:v>
                </c:pt>
                <c:pt idx="165">
                  <c:v>30.2679274590647</c:v>
                </c:pt>
                <c:pt idx="166">
                  <c:v>30.3774644552369</c:v>
                </c:pt>
                <c:pt idx="167">
                  <c:v>30.4509994068644</c:v>
                </c:pt>
                <c:pt idx="168">
                  <c:v>30.4879184304419</c:v>
                </c:pt>
                <c:pt idx="169">
                  <c:v>30.4878010840327</c:v>
                </c:pt>
                <c:pt idx="170">
                  <c:v>30.4504286241628</c:v>
                </c:pt>
                <c:pt idx="171">
                  <c:v>30.3757912844256</c:v>
                </c:pt>
                <c:pt idx="172">
                  <c:v>30.2640944757933</c:v>
                </c:pt>
                <c:pt idx="173">
                  <c:v>30.1157638112243</c:v>
                </c:pt>
                <c:pt idx="174">
                  <c:v>29.9314488607443</c:v>
                </c:pt>
                <c:pt idx="175">
                  <c:v>29.712025547781</c:v>
                </c:pt>
                <c:pt idx="176">
                  <c:v>29.4585971031986</c:v>
                </c:pt>
                <c:pt idx="177">
                  <c:v>29.1724935002084</c:v>
                </c:pt>
                <c:pt idx="178">
                  <c:v>28.8552693011691</c:v>
                </c:pt>
                <c:pt idx="179">
                  <c:v>28.5086998562098</c:v>
                </c:pt>
                <c:pt idx="180">
                  <c:v>28.134775803629</c:v>
                </c:pt>
                <c:pt idx="181">
                  <c:v>27.7356958331114</c:v>
                </c:pt>
                <c:pt idx="182">
                  <c:v>27.3138576849401</c:v>
                </c:pt>
                <c:pt idx="183">
                  <c:v>26.8718473715199</c:v>
                </c:pt>
                <c:pt idx="184">
                  <c:v>26.4124266216132</c:v>
                </c:pt>
                <c:pt idx="185">
                  <c:v>25.9385185626556</c:v>
                </c:pt>
                <c:pt idx="186">
                  <c:v>25.4531916722791</c:v>
                </c:pt>
                <c:pt idx="187">
                  <c:v>24.9596420466303</c:v>
                </c:pt>
                <c:pt idx="188">
                  <c:v>24.4611740501163</c:v>
                </c:pt>
                <c:pt idx="189">
                  <c:v>23.9611794287165</c:v>
                </c:pt>
                <c:pt idx="190">
                  <c:v>23.4631149868202</c:v>
                </c:pt>
                <c:pt idx="191">
                  <c:v>22.9704789455369</c:v>
                </c:pt>
                <c:pt idx="192">
                  <c:v>22.4867861184074</c:v>
                </c:pt>
                <c:pt idx="193">
                  <c:v>22.0155420582364</c:v>
                </c:pt>
                <c:pt idx="194">
                  <c:v>21.560216346187</c:v>
                </c:pt>
                <c:pt idx="195">
                  <c:v>21.1242152111087</c:v>
                </c:pt>
                <c:pt idx="196">
                  <c:v>20.7108536831167</c:v>
                </c:pt>
                <c:pt idx="197">
                  <c:v>20.3233275004701</c:v>
                </c:pt>
                <c:pt idx="198">
                  <c:v>19.9646850025959</c:v>
                </c:pt>
                <c:pt idx="199">
                  <c:v>19.6377992544421</c:v>
                </c:pt>
                <c:pt idx="200">
                  <c:v>19.3453406579962</c:v>
                </c:pt>
                <c:pt idx="201">
                  <c:v>19.089750315542</c:v>
                </c:pt>
                <c:pt idx="202">
                  <c:v>18.8732144158376</c:v>
                </c:pt>
                <c:pt idx="203">
                  <c:v>18.6976399186637</c:v>
                </c:pt>
                <c:pt idx="204">
                  <c:v>18.5646318149107</c:v>
                </c:pt>
                <c:pt idx="205">
                  <c:v>18.4754722383723</c:v>
                </c:pt>
                <c:pt idx="206">
                  <c:v>18.4311017015022</c:v>
                </c:pt>
                <c:pt idx="207">
                  <c:v>18.4321027204488</c:v>
                </c:pt>
                <c:pt idx="208">
                  <c:v>18.4786860845612</c:v>
                </c:pt>
                <c:pt idx="209">
                  <c:v>18.5706800121858</c:v>
                </c:pt>
                <c:pt idx="210">
                  <c:v>18.707522417869</c:v>
                </c:pt>
                <c:pt idx="211">
                  <c:v>18.8882564960236</c:v>
                </c:pt>
                <c:pt idx="212">
                  <c:v>19.1115298027182</c:v>
                </c:pt>
                <c:pt idx="213">
                  <c:v>19.3755969905495</c:v>
                </c:pt>
                <c:pt idx="214">
                  <c:v>19.6783263216595</c:v>
                </c:pt>
                <c:pt idx="215">
                  <c:v>20.0172100509938</c:v>
                </c:pt>
                <c:pt idx="216">
                  <c:v>20.3893787360468</c:v>
                </c:pt>
                <c:pt idx="217">
                  <c:v>20.7916194908442</c:v>
                </c:pt>
                <c:pt idx="218">
                  <c:v>21.2203981610423</c:v>
                </c:pt>
                <c:pt idx="219">
                  <c:v>21.6718853541165</c:v>
                </c:pt>
                <c:pt idx="220">
                  <c:v>22.1419862140346</c:v>
                </c:pt>
                <c:pt idx="221">
                  <c:v>22.6263737840036</c:v>
                </c:pt>
                <c:pt idx="222">
                  <c:v>23.1205257542892</c:v>
                </c:pt>
                <c:pt idx="223">
                  <c:v>23.6197643452707</c:v>
                </c:pt>
                <c:pt idx="224">
                  <c:v>24.1192990293362</c:v>
                </c:pt>
                <c:pt idx="225">
                  <c:v>24.6142717495488</c:v>
                </c:pt>
                <c:pt idx="226">
                  <c:v>25.0998042488187</c:v>
                </c:pt>
                <c:pt idx="227">
                  <c:v>25.5710470812462</c:v>
                </c:pt>
                <c:pt idx="228">
                  <c:v>26.023229838002</c:v>
                </c:pt>
                <c:pt idx="229">
                  <c:v>26.4517120842442</c:v>
                </c:pt>
                <c:pt idx="230">
                  <c:v>26.8520344717938</c:v>
                </c:pt>
                <c:pt idx="231">
                  <c:v>27.2199694652584</c:v>
                </c:pt>
                <c:pt idx="232">
                  <c:v>27.5515710976266</c:v>
                </c:pt>
                <c:pt idx="233">
                  <c:v>27.8432231556689</c:v>
                </c:pt>
                <c:pt idx="234">
                  <c:v>28.0916851863284</c:v>
                </c:pt>
                <c:pt idx="235">
                  <c:v>28.2941357131765</c:v>
                </c:pt>
                <c:pt idx="236">
                  <c:v>28.4482120574115</c:v>
                </c:pt>
                <c:pt idx="237">
                  <c:v>28.5520461711477</c:v>
                </c:pt>
                <c:pt idx="238">
                  <c:v>28.6042959121971</c:v>
                </c:pt>
                <c:pt idx="239">
                  <c:v>28.604171219378</c:v>
                </c:pt>
                <c:pt idx="240">
                  <c:v>28.551454685694</c:v>
                </c:pt>
                <c:pt idx="241">
                  <c:v>28.4465160735159</c:v>
                </c:pt>
                <c:pt idx="242">
                  <c:v>28.2903203710224</c:v>
                </c:pt>
                <c:pt idx="243">
                  <c:v>28.0844290523707</c:v>
                </c:pt>
                <c:pt idx="244">
                  <c:v>27.830994274988</c:v>
                </c:pt>
                <c:pt idx="245">
                  <c:v>27.5327458254688</c:v>
                </c:pt>
                <c:pt idx="246">
                  <c:v>27.1929707101914</c:v>
                </c:pt>
                <c:pt idx="247">
                  <c:v>26.8154853771205</c:v>
                </c:pt>
                <c:pt idx="248">
                  <c:v>26.4046006504253</c:v>
                </c:pt>
                <c:pt idx="249">
                  <c:v>25.9650795584484</c:v>
                </c:pt>
                <c:pt idx="250">
                  <c:v>25.502088337044</c:v>
                </c:pt>
                <c:pt idx="251">
                  <c:v>25.0211409930534</c:v>
                </c:pt>
                <c:pt idx="252">
                  <c:v>24.5280379153241</c:v>
                </c:pt>
                <c:pt idx="253">
                  <c:v>24.0287991217191</c:v>
                </c:pt>
                <c:pt idx="254">
                  <c:v>23.5295928284503</c:v>
                </c:pt>
                <c:pt idx="255">
                  <c:v>23.0366601212099</c:v>
                </c:pt>
                <c:pt idx="256">
                  <c:v>22.5562365943306</c:v>
                </c:pt>
                <c:pt idx="257">
                  <c:v>22.0944719029482</c:v>
                </c:pt>
                <c:pt idx="258">
                  <c:v>21.6573482422439</c:v>
                </c:pt>
                <c:pt idx="259">
                  <c:v>21.2505988257517</c:v>
                </c:pt>
                <c:pt idx="260">
                  <c:v>20.8796274799226</c:v>
                </c:pt>
                <c:pt idx="261">
                  <c:v>20.549430503262</c:v>
                </c:pt>
                <c:pt idx="262">
                  <c:v>20.2645219541435</c:v>
                </c:pt>
                <c:pt idx="263">
                  <c:v>20.0288635307523</c:v>
                </c:pt>
                <c:pt idx="264">
                  <c:v>19.8458001886424</c:v>
                </c:pt>
                <c:pt idx="265">
                  <c:v>19.7180026054075</c:v>
                </c:pt>
                <c:pt idx="266">
                  <c:v>19.64741754755</c:v>
                </c:pt>
                <c:pt idx="267">
                  <c:v>19.6352271216163</c:v>
                </c:pt>
                <c:pt idx="268">
                  <c:v>19.6818178001807</c:v>
                </c:pt>
                <c:pt idx="269">
                  <c:v>19.7867600037505</c:v>
                </c:pt>
                <c:pt idx="270">
                  <c:v>19.9487988928764</c:v>
                </c:pt>
                <c:pt idx="271">
                  <c:v>20.1658568817962</c:v>
                </c:pt>
                <c:pt idx="272">
                  <c:v>20.435048227217</c:v>
                </c:pt>
                <c:pt idx="273">
                  <c:v>20.7527058751271</c:v>
                </c:pt>
                <c:pt idx="274">
                  <c:v>21.1144205668859</c:v>
                </c:pt>
                <c:pt idx="275">
                  <c:v>21.515092015661</c:v>
                </c:pt>
                <c:pt idx="276">
                  <c:v>21.9489917682388</c:v>
                </c:pt>
                <c:pt idx="277">
                  <c:v>22.4098371682561</c:v>
                </c:pt>
                <c:pt idx="278">
                  <c:v>22.8908756381413</c:v>
                </c:pt>
                <c:pt idx="279">
                  <c:v>23.384978301853</c:v>
                </c:pt>
                <c:pt idx="280">
                  <c:v>23.8847417823353</c:v>
                </c:pt>
                <c:pt idx="281">
                  <c:v>24.3825968300233</c:v>
                </c:pt>
                <c:pt idx="282">
                  <c:v>24.8709222753112</c:v>
                </c:pt>
                <c:pt idx="283">
                  <c:v>25.3421626521753</c:v>
                </c:pt>
                <c:pt idx="284">
                  <c:v>25.7889477155608</c:v>
                </c:pt>
                <c:pt idx="285">
                  <c:v>26.2042119749364</c:v>
                </c:pt>
                <c:pt idx="286">
                  <c:v>26.5813122936267</c:v>
                </c:pt>
                <c:pt idx="287">
                  <c:v>26.9141415608073</c:v>
                </c:pt>
                <c:pt idx="288">
                  <c:v>27.1972364327236</c:v>
                </c:pt>
                <c:pt idx="289">
                  <c:v>27.425877163589</c:v>
                </c:pt>
                <c:pt idx="290">
                  <c:v>27.5961776060759</c:v>
                </c:pt>
                <c:pt idx="291">
                  <c:v>27.7051635570648</c:v>
                </c:pt>
                <c:pt idx="292">
                  <c:v>27.7508377564955</c:v>
                </c:pt>
                <c:pt idx="293">
                  <c:v>27.7322300152067</c:v>
                </c:pt>
                <c:pt idx="294">
                  <c:v>27.6494311503104</c:v>
                </c:pt>
                <c:pt idx="295">
                  <c:v>27.5036096419515</c:v>
                </c:pt>
                <c:pt idx="296">
                  <c:v>27.2970101905455</c:v>
                </c:pt>
                <c:pt idx="297">
                  <c:v>27.032933645353</c:v>
                </c:pt>
                <c:pt idx="298">
                  <c:v>26.7156980894115</c:v>
                </c:pt>
                <c:pt idx="299">
                  <c:v>26.3505811976314</c:v>
                </c:pt>
                <c:pt idx="300">
                  <c:v>25.9437443288779</c:v>
                </c:pt>
              </c:numCache>
            </c:numRef>
          </c:yVal>
          <c:smooth val="0"/>
        </c:ser>
        <c:axId val="67685204"/>
        <c:axId val="54041876"/>
      </c:scatterChart>
      <c:valAx>
        <c:axId val="67685204"/>
        <c:scaling>
          <c:orientation val="minMax"/>
          <c:max val="9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041876"/>
        <c:crosses val="autoZero"/>
        <c:crossBetween val="midCat"/>
        <c:majorUnit val="10"/>
        <c:minorUnit val="5"/>
      </c:valAx>
      <c:valAx>
        <c:axId val="54041876"/>
        <c:scaling>
          <c:orientation val="minMax"/>
          <c:max val="90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6852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fast3!$I$8:$I$308</c:f>
              <c:numCache>
                <c:formatCode>General</c:formatCode>
                <c:ptCount val="301"/>
                <c:pt idx="0">
                  <c:v>45</c:v>
                </c:pt>
                <c:pt idx="1">
                  <c:v>44.9998080000033</c:v>
                </c:pt>
                <c:pt idx="2">
                  <c:v>44.999040000213</c:v>
                </c:pt>
                <c:pt idx="3">
                  <c:v>44.9973120026018</c:v>
                </c:pt>
                <c:pt idx="4">
                  <c:v>44.9942400160235</c:v>
                </c:pt>
                <c:pt idx="5">
                  <c:v>44.9894400672234</c:v>
                </c:pt>
                <c:pt idx="6">
                  <c:v>44.9825282201047</c:v>
                </c:pt>
                <c:pt idx="7">
                  <c:v>44.9731206056122</c:v>
                </c:pt>
                <c:pt idx="8">
                  <c:v>44.9608334645877</c:v>
                </c:pt>
                <c:pt idx="9">
                  <c:v>44.9452832059551</c:v>
                </c:pt>
                <c:pt idx="10">
                  <c:v>44.9260864825873</c:v>
                </c:pt>
                <c:pt idx="11">
                  <c:v>44.9028602872032</c:v>
                </c:pt>
                <c:pt idx="12">
                  <c:v>44.8752220706369</c:v>
                </c:pt>
                <c:pt idx="13">
                  <c:v>44.8427898848119</c:v>
                </c:pt>
                <c:pt idx="14">
                  <c:v>44.805182552743</c:v>
                </c:pt>
                <c:pt idx="15">
                  <c:v>44.7620198678696</c:v>
                </c:pt>
                <c:pt idx="16">
                  <c:v>44.7129228250072</c:v>
                </c:pt>
                <c:pt idx="17">
                  <c:v>44.6575138851774</c:v>
                </c:pt>
                <c:pt idx="18">
                  <c:v>44.5954172765458</c:v>
                </c:pt>
                <c:pt idx="19">
                  <c:v>44.5262593336592</c:v>
                </c:pt>
                <c:pt idx="20">
                  <c:v>44.4496688771275</c:v>
                </c:pt>
                <c:pt idx="21">
                  <c:v>44.3652776358435</c:v>
                </c:pt>
                <c:pt idx="22">
                  <c:v>44.2727207137657</c:v>
                </c:pt>
                <c:pt idx="23">
                  <c:v>44.1716371032193</c:v>
                </c:pt>
                <c:pt idx="24">
                  <c:v>44.0616702465789</c:v>
                </c:pt>
                <c:pt idx="25">
                  <c:v>43.9424686481019</c:v>
                </c:pt>
                <c:pt idx="26">
                  <c:v>43.8136865375628</c:v>
                </c:pt>
                <c:pt idx="27">
                  <c:v>43.6749845872135</c:v>
                </c:pt>
                <c:pt idx="28">
                  <c:v>43.5260306834451</c:v>
                </c:pt>
                <c:pt idx="29">
                  <c:v>43.3665007543664</c:v>
                </c:pt>
                <c:pt idx="30">
                  <c:v>43.1960796543301</c:v>
                </c:pt>
                <c:pt idx="31">
                  <c:v>43.0144621062329</c:v>
                </c:pt>
                <c:pt idx="32">
                  <c:v>42.8213537021954</c:v>
                </c:pt>
                <c:pt idx="33">
                  <c:v>42.6164719629756</c:v>
                </c:pt>
                <c:pt idx="34">
                  <c:v>42.3995474562035</c:v>
                </c:pt>
                <c:pt idx="35">
                  <c:v>42.1703249732236</c:v>
                </c:pt>
                <c:pt idx="36">
                  <c:v>41.9285647640151</c:v>
                </c:pt>
                <c:pt idx="37">
                  <c:v>41.674043829306</c:v>
                </c:pt>
                <c:pt idx="38">
                  <c:v>41.406557268625</c:v>
                </c:pt>
                <c:pt idx="39">
                  <c:v>41.1259196826277</c:v>
                </c:pt>
                <c:pt idx="40">
                  <c:v>40.8319666275994</c:v>
                </c:pt>
                <c:pt idx="41">
                  <c:v>40.5245561195772</c:v>
                </c:pt>
                <c:pt idx="42">
                  <c:v>40.2035701850349</c:v>
                </c:pt>
                <c:pt idx="43">
                  <c:v>39.8689164545586</c:v>
                </c:pt>
                <c:pt idx="44">
                  <c:v>39.5205297953839</c:v>
                </c:pt>
                <c:pt idx="45">
                  <c:v>39.1583739780871</c:v>
                </c:pt>
                <c:pt idx="46">
                  <c:v>38.7824433721137</c:v>
                </c:pt>
                <c:pt idx="47">
                  <c:v>38.3927646641911</c:v>
                </c:pt>
                <c:pt idx="48">
                  <c:v>37.9893985930105</c:v>
                </c:pt>
                <c:pt idx="49">
                  <c:v>37.5724416928802</c:v>
                </c:pt>
                <c:pt idx="50">
                  <c:v>37.1420280383405</c:v>
                </c:pt>
                <c:pt idx="51">
                  <c:v>36.6983309810112</c:v>
                </c:pt>
                <c:pt idx="52">
                  <c:v>36.2415648691953</c:v>
                </c:pt>
                <c:pt idx="53">
                  <c:v>35.7719867400117</c:v>
                </c:pt>
                <c:pt idx="54">
                  <c:v>35.2898979730672</c:v>
                </c:pt>
                <c:pt idx="55">
                  <c:v>34.7956458939118</c:v>
                </c:pt>
                <c:pt idx="56">
                  <c:v>34.2896253147589</c:v>
                </c:pt>
                <c:pt idx="57">
                  <c:v>33.7722799991937</c:v>
                </c:pt>
                <c:pt idx="58">
                  <c:v>33.2441040368518</c:v>
                </c:pt>
                <c:pt idx="59">
                  <c:v>32.7056431133289</c:v>
                </c:pt>
                <c:pt idx="60">
                  <c:v>32.1574956598867</c:v>
                </c:pt>
                <c:pt idx="61">
                  <c:v>31.6003138668662</c:v>
                </c:pt>
                <c:pt idx="62">
                  <c:v>31.0348045441059</c:v>
                </c:pt>
                <c:pt idx="63">
                  <c:v>30.4617298111069</c:v>
                </c:pt>
                <c:pt idx="64">
                  <c:v>29.881907599196</c:v>
                </c:pt>
                <c:pt idx="65">
                  <c:v>29.2962119475183</c:v>
                </c:pt>
                <c:pt idx="66">
                  <c:v>28.7055730743674</c:v>
                </c:pt>
                <c:pt idx="67">
                  <c:v>28.1109772051223</c:v>
                </c:pt>
                <c:pt idx="68">
                  <c:v>27.5134661379447</c:v>
                </c:pt>
                <c:pt idx="69">
                  <c:v>26.9141365283903</c:v>
                </c:pt>
                <c:pt idx="70">
                  <c:v>26.3141388742218</c:v>
                </c:pt>
                <c:pt idx="71">
                  <c:v>25.7146761820024</c:v>
                </c:pt>
                <c:pt idx="72">
                  <c:v>25.1170022974885</c:v>
                </c:pt>
                <c:pt idx="73">
                  <c:v>24.5224198824676</c:v>
                </c:pt>
                <c:pt idx="74">
                  <c:v>23.9322780214912</c:v>
                </c:pt>
                <c:pt idx="75">
                  <c:v>23.3479694429643</c:v>
                </c:pt>
                <c:pt idx="76">
                  <c:v>22.7709273402717</c:v>
                </c:pt>
                <c:pt idx="77">
                  <c:v>22.2026217800674</c:v>
                </c:pt>
                <c:pt idx="78">
                  <c:v>21.6445556865305</c:v>
                </c:pt>
                <c:pt idx="79">
                  <c:v>21.098260392317</c:v>
                </c:pt>
                <c:pt idx="80">
                  <c:v>20.5652907491107</c:v>
                </c:pt>
                <c:pt idx="81">
                  <c:v>20.0472197931139</c:v>
                </c:pt>
                <c:pt idx="82">
                  <c:v>19.5456329635208</c:v>
                </c:pt>
                <c:pt idx="83">
                  <c:v>19.0621218749865</c:v>
                </c:pt>
                <c:pt idx="84">
                  <c:v>18.5982776483444</c:v>
                </c:pt>
                <c:pt idx="85">
                  <c:v>18.1556838073385</c:v>
                </c:pt>
                <c:pt idx="86">
                  <c:v>17.735908752907</c:v>
                </c:pt>
                <c:pt idx="87">
                  <c:v>17.3404978305919</c:v>
                </c:pt>
                <c:pt idx="88">
                  <c:v>16.9709650109266</c:v>
                </c:pt>
                <c:pt idx="89">
                  <c:v>16.6287842071737</c:v>
                </c:pt>
                <c:pt idx="90">
                  <c:v>16.3153802595107</c:v>
                </c:pt>
                <c:pt idx="91">
                  <c:v>16.0321196196977</c:v>
                </c:pt>
                <c:pt idx="92">
                  <c:v>15.7803007753481</c:v>
                </c:pt>
                <c:pt idx="93">
                  <c:v>15.5611444581659</c:v>
                </c:pt>
                <c:pt idx="94">
                  <c:v>15.3757836858488</c:v>
                </c:pt>
                <c:pt idx="95">
                  <c:v>15.2252536927586</c:v>
                </c:pt>
                <c:pt idx="96">
                  <c:v>15.1104818098847</c:v>
                </c:pt>
                <c:pt idx="97">
                  <c:v>15.0322773600144</c:v>
                </c:pt>
                <c:pt idx="98">
                  <c:v>14.9913216393332</c:v>
                </c:pt>
                <c:pt idx="99">
                  <c:v>14.9881580618378</c:v>
                </c:pt>
                <c:pt idx="100">
                  <c:v>15.0231825478943</c:v>
                </c:pt>
                <c:pt idx="101">
                  <c:v>15.0966342429543</c:v>
                </c:pt>
                <c:pt idx="102">
                  <c:v>15.2085866567572</c:v>
                </c:pt>
                <c:pt idx="103">
                  <c:v>15.3589393172493</c:v>
                </c:pt>
                <c:pt idx="104">
                  <c:v>15.5474100368298</c:v>
                </c:pt>
                <c:pt idx="105">
                  <c:v>15.7735278913359</c:v>
                </c:pt>
                <c:pt idx="106">
                  <c:v>16.0366270142887</c:v>
                </c:pt>
                <c:pt idx="107">
                  <c:v>16.3358413102813</c:v>
                </c:pt>
                <c:pt idx="108">
                  <c:v>16.6701001918873</c:v>
                </c:pt>
                <c:pt idx="109">
                  <c:v>17.0381254440315</c:v>
                </c:pt>
                <c:pt idx="110">
                  <c:v>17.4384293183031</c:v>
                </c:pt>
                <c:pt idx="111">
                  <c:v>17.8693139571191</c:v>
                </c:pt>
                <c:pt idx="112">
                  <c:v>18.3288722438951</c:v>
                </c:pt>
                <c:pt idx="113">
                  <c:v>18.814990170359</c:v>
                </c:pt>
                <c:pt idx="114">
                  <c:v>19.3253508058095</c:v>
                </c:pt>
                <c:pt idx="115">
                  <c:v>19.8574399453928</c:v>
                </c:pt>
                <c:pt idx="116">
                  <c:v>20.4085535053189</c:v>
                </c:pt>
                <c:pt idx="117">
                  <c:v>20.9758067223187</c:v>
                </c:pt>
                <c:pt idx="118">
                  <c:v>21.5561452025334</c:v>
                </c:pt>
                <c:pt idx="119">
                  <c:v>22.1463578514274</c:v>
                </c:pt>
                <c:pt idx="120">
                  <c:v>22.743091701229</c:v>
                </c:pt>
                <c:pt idx="121">
                  <c:v>23.3428686358648</c:v>
                </c:pt>
                <c:pt idx="122">
                  <c:v>23.9421039954112</c:v>
                </c:pt>
                <c:pt idx="123">
                  <c:v>24.5371270228172</c:v>
                </c:pt>
                <c:pt idx="124">
                  <c:v>25.1242030951426</c:v>
                </c:pt>
                <c:pt idx="125">
                  <c:v>25.6995576599405</c:v>
                </c:pt>
                <c:pt idx="126">
                  <c:v>26.2594017748271</c:v>
                </c:pt>
                <c:pt idx="127">
                  <c:v>26.7999591249056</c:v>
                </c:pt>
                <c:pt idx="128">
                  <c:v>27.3174943687415</c:v>
                </c:pt>
                <c:pt idx="129">
                  <c:v>27.8083426392589</c:v>
                </c:pt>
                <c:pt idx="130">
                  <c:v>28.2689400014851</c:v>
                </c:pt>
                <c:pt idx="131">
                  <c:v>28.6958546448095</c:v>
                </c:pt>
                <c:pt idx="132">
                  <c:v>29.0858185636394</c:v>
                </c:pt>
                <c:pt idx="133">
                  <c:v>29.435759457366</c:v>
                </c:pt>
                <c:pt idx="134">
                  <c:v>29.7428325587523</c:v>
                </c:pt>
                <c:pt idx="135">
                  <c:v>30.0044520795864</c:v>
                </c:pt>
                <c:pt idx="136">
                  <c:v>30.2183219441106</c:v>
                </c:pt>
                <c:pt idx="137">
                  <c:v>30.3824654647186</c:v>
                </c:pt>
                <c:pt idx="138">
                  <c:v>30.4952536011385</c:v>
                </c:pt>
                <c:pt idx="139">
                  <c:v>30.5554314341812</c:v>
                </c:pt>
                <c:pt idx="140">
                  <c:v>30.5621424785492</c:v>
                </c:pt>
                <c:pt idx="141">
                  <c:v>30.5149504565622</c:v>
                </c:pt>
                <c:pt idx="142">
                  <c:v>30.4138581563431</c:v>
                </c:pt>
                <c:pt idx="143">
                  <c:v>30.259323004383</c:v>
                </c:pt>
                <c:pt idx="144">
                  <c:v>30.0522689937872</c:v>
                </c:pt>
                <c:pt idx="145">
                  <c:v>29.7940946261825</c:v>
                </c:pt>
                <c:pt idx="146">
                  <c:v>29.4866765474865</c:v>
                </c:pt>
                <c:pt idx="147">
                  <c:v>29.1323685856683</c:v>
                </c:pt>
                <c:pt idx="148">
                  <c:v>28.7339959324035</c:v>
                </c:pt>
                <c:pt idx="149">
                  <c:v>28.2948442501746</c:v>
                </c:pt>
                <c:pt idx="150">
                  <c:v>27.8186435318651</c:v>
                </c:pt>
                <c:pt idx="151">
                  <c:v>27.3095465911066</c:v>
                </c:pt>
                <c:pt idx="152">
                  <c:v>26.7721021183562</c:v>
                </c:pt>
                <c:pt idx="153">
                  <c:v>26.2112222995699</c:v>
                </c:pt>
                <c:pt idx="154">
                  <c:v>25.6321450609776</c:v>
                </c:pt>
                <c:pt idx="155">
                  <c:v>25.0403910743107</c:v>
                </c:pt>
                <c:pt idx="156">
                  <c:v>24.4417157312396</c:v>
                </c:pt>
                <c:pt idx="157">
                  <c:v>23.8420563729641</c:v>
                </c:pt>
                <c:pt idx="158">
                  <c:v>23.2474751400036</c:v>
                </c:pt>
                <c:pt idx="159">
                  <c:v>22.6640978872515</c:v>
                </c:pt>
                <c:pt idx="160">
                  <c:v>22.098049689206</c:v>
                </c:pt>
                <c:pt idx="161">
                  <c:v>21.5553875387717</c:v>
                </c:pt>
                <c:pt idx="162">
                  <c:v>21.0420309188745</c:v>
                </c:pt>
                <c:pt idx="163">
                  <c:v>20.5636909979852</c:v>
                </c:pt>
                <c:pt idx="164">
                  <c:v>20.1257992671168</c:v>
                </c:pt>
                <c:pt idx="165">
                  <c:v>19.7334364954776</c:v>
                </c:pt>
                <c:pt idx="166">
                  <c:v>19.3912629332847</c:v>
                </c:pt>
                <c:pt idx="167">
                  <c:v>19.1034507317884</c:v>
                </c:pt>
                <c:pt idx="168">
                  <c:v>18.8736195809156</c:v>
                </c:pt>
                <c:pt idx="169">
                  <c:v>18.7047765827179</c:v>
                </c:pt>
                <c:pt idx="170">
                  <c:v>18.5992613827366</c:v>
                </c:pt>
                <c:pt idx="171">
                  <c:v>18.5586975702929</c:v>
                </c:pt>
                <c:pt idx="172">
                  <c:v>18.5839513315622</c:v>
                </c:pt>
                <c:pt idx="173">
                  <c:v>18.6750982952602</c:v>
                </c:pt>
                <c:pt idx="174">
                  <c:v>18.8313994492278</c:v>
                </c:pt>
                <c:pt idx="175">
                  <c:v>19.051286926779</c:v>
                </c:pt>
                <c:pt idx="176">
                  <c:v>19.3323603642652</c:v>
                </c:pt>
                <c:pt idx="177">
                  <c:v>19.6713944161118</c:v>
                </c:pt>
                <c:pt idx="178">
                  <c:v>20.0643578811261</c:v>
                </c:pt>
                <c:pt idx="179">
                  <c:v>20.5064447450439</c:v>
                </c:pt>
                <c:pt idx="180">
                  <c:v>20.9921172803008</c:v>
                </c:pt>
                <c:pt idx="181">
                  <c:v>21.5151611665233</c:v>
                </c:pt>
                <c:pt idx="182">
                  <c:v>22.068752406212</c:v>
                </c:pt>
                <c:pt idx="183">
                  <c:v>22.645535611916</c:v>
                </c:pt>
                <c:pt idx="184">
                  <c:v>23.2377130366231</c:v>
                </c:pt>
                <c:pt idx="185">
                  <c:v>23.8371435111847</c:v>
                </c:pt>
                <c:pt idx="186">
                  <c:v>24.4354502447862</c:v>
                </c:pt>
                <c:pt idx="187">
                  <c:v>25.0241362404399</c:v>
                </c:pt>
                <c:pt idx="188">
                  <c:v>25.5947058811523</c:v>
                </c:pt>
                <c:pt idx="189">
                  <c:v>26.138791057914</c:v>
                </c:pt>
                <c:pt idx="190">
                  <c:v>26.6482800421925</c:v>
                </c:pt>
                <c:pt idx="191">
                  <c:v>27.1154471574592</c:v>
                </c:pt>
                <c:pt idx="192">
                  <c:v>27.5330811806657</c:v>
                </c:pt>
                <c:pt idx="193">
                  <c:v>27.8946103096129</c:v>
                </c:pt>
                <c:pt idx="194">
                  <c:v>28.1942214697039</c:v>
                </c:pt>
                <c:pt idx="195">
                  <c:v>28.4269717071931</c:v>
                </c:pt>
                <c:pt idx="196">
                  <c:v>28.5888894288808</c:v>
                </c:pt>
                <c:pt idx="197">
                  <c:v>28.6770633028562</c:v>
                </c:pt>
                <c:pt idx="198">
                  <c:v>28.6897167333525</c:v>
                </c:pt>
                <c:pt idx="199">
                  <c:v>28.6262659663047</c:v>
                </c:pt>
                <c:pt idx="200">
                  <c:v>28.4873600712438</c:v>
                </c:pt>
                <c:pt idx="201">
                  <c:v>28.2749012792779</c:v>
                </c:pt>
                <c:pt idx="202">
                  <c:v>27.9920444347021</c:v>
                </c:pt>
                <c:pt idx="203">
                  <c:v>27.64317463682</c:v>
                </c:pt>
                <c:pt idx="204">
                  <c:v>27.2338625053958</c:v>
                </c:pt>
                <c:pt idx="205">
                  <c:v>26.7707968932465</c:v>
                </c:pt>
                <c:pt idx="206">
                  <c:v>26.2616952872472</c:v>
                </c:pt>
                <c:pt idx="207">
                  <c:v>25.7151925778498</c:v>
                </c:pt>
                <c:pt idx="208">
                  <c:v>25.1407093295237</c:v>
                </c:pt>
                <c:pt idx="209">
                  <c:v>24.5483011418705</c:v>
                </c:pt>
                <c:pt idx="210">
                  <c:v>23.9484911443197</c:v>
                </c:pt>
                <c:pt idx="211">
                  <c:v>23.3520881064471</c:v>
                </c:pt>
                <c:pt idx="212">
                  <c:v>22.7699930607874</c:v>
                </c:pt>
                <c:pt idx="213">
                  <c:v>22.2129977150044</c:v>
                </c:pt>
                <c:pt idx="214">
                  <c:v>21.691578264876</c:v>
                </c:pt>
                <c:pt idx="215">
                  <c:v>21.2156884983975</c:v>
                </c:pt>
                <c:pt idx="216">
                  <c:v>20.7945562945425</c:v>
                </c:pt>
                <c:pt idx="217">
                  <c:v>20.4364877587032</c:v>
                </c:pt>
                <c:pt idx="218">
                  <c:v>20.1486832924761</c:v>
                </c:pt>
                <c:pt idx="219">
                  <c:v>19.9370698614451</c:v>
                </c:pt>
                <c:pt idx="220">
                  <c:v>19.8061535957138</c:v>
                </c:pt>
                <c:pt idx="221">
                  <c:v>19.7588966307458</c:v>
                </c:pt>
                <c:pt idx="222">
                  <c:v>19.7966217692216</c:v>
                </c:pt>
                <c:pt idx="223">
                  <c:v>19.9189481190311</c:v>
                </c:pt>
                <c:pt idx="224">
                  <c:v>20.1237603414974</c:v>
                </c:pt>
                <c:pt idx="225">
                  <c:v>20.4072135333365</c:v>
                </c:pt>
                <c:pt idx="226">
                  <c:v>20.7637750741309</c:v>
                </c:pt>
                <c:pt idx="227">
                  <c:v>21.1863040092733</c:v>
                </c:pt>
                <c:pt idx="228">
                  <c:v>21.666167719954</c:v>
                </c:pt>
                <c:pt idx="229">
                  <c:v>22.1933947727563</c:v>
                </c:pt>
                <c:pt idx="230">
                  <c:v>22.7568619598555</c:v>
                </c:pt>
                <c:pt idx="231">
                  <c:v>23.3445126566345</c:v>
                </c:pt>
                <c:pt idx="232">
                  <c:v>23.9436027581769</c:v>
                </c:pt>
                <c:pt idx="233">
                  <c:v>24.540969632057</c:v>
                </c:pt>
                <c:pt idx="234">
                  <c:v>25.1233187651788</c:v>
                </c:pt>
                <c:pt idx="235">
                  <c:v>25.6775221101398</c:v>
                </c:pt>
                <c:pt idx="236">
                  <c:v>26.1909215741276</c:v>
                </c:pt>
                <c:pt idx="237">
                  <c:v>26.6516306618341</c:v>
                </c:pt>
                <c:pt idx="238">
                  <c:v>27.0488270024865</c:v>
                </c:pt>
                <c:pt idx="239">
                  <c:v>27.3730283764501</c:v>
                </c:pt>
                <c:pt idx="240">
                  <c:v>27.6163449222825</c:v>
                </c:pt>
                <c:pt idx="241">
                  <c:v>27.7727004600799</c:v>
                </c:pt>
                <c:pt idx="242">
                  <c:v>27.8380163164851</c:v>
                </c:pt>
                <c:pt idx="243">
                  <c:v>27.8103516809423</c:v>
                </c:pt>
                <c:pt idx="244">
                  <c:v>27.6899953565304</c:v>
                </c:pt>
                <c:pt idx="245">
                  <c:v>27.4795047812737</c:v>
                </c:pt>
                <c:pt idx="246">
                  <c:v>27.183689370855</c:v>
                </c:pt>
                <c:pt idx="247">
                  <c:v>26.8095365491548</c:v>
                </c:pt>
                <c:pt idx="248">
                  <c:v>26.3660802616158</c:v>
                </c:pt>
                <c:pt idx="249">
                  <c:v>25.8642132756429</c:v>
                </c:pt>
                <c:pt idx="250">
                  <c:v>25.3164461252063</c:v>
                </c:pt>
                <c:pt idx="251">
                  <c:v>24.7366171128788</c:v>
                </c:pt>
                <c:pt idx="252">
                  <c:v>24.1395592982757</c:v>
                </c:pt>
                <c:pt idx="253">
                  <c:v>23.5407318320963</c:v>
                </c:pt>
                <c:pt idx="254">
                  <c:v>22.9558242939806</c:v>
                </c:pt>
                <c:pt idx="255">
                  <c:v>22.4003438152974</c:v>
                </c:pt>
                <c:pt idx="256">
                  <c:v>21.8891956720699</c:v>
                </c:pt>
                <c:pt idx="257">
                  <c:v>21.436268679495</c:v>
                </c:pt>
                <c:pt idx="258">
                  <c:v>21.054037074001</c:v>
                </c:pt>
                <c:pt idx="259">
                  <c:v>20.753190604135</c:v>
                </c:pt>
                <c:pt idx="260">
                  <c:v>20.5423042482235</c:v>
                </c:pt>
                <c:pt idx="261">
                  <c:v>20.4275583241727</c:v>
                </c:pt>
                <c:pt idx="262">
                  <c:v>20.4125187544393</c:v>
                </c:pt>
                <c:pt idx="263">
                  <c:v>20.4979859072726</c:v>
                </c:pt>
                <c:pt idx="264">
                  <c:v>20.6819187751724</c:v>
                </c:pt>
                <c:pt idx="265">
                  <c:v>20.9594393057389</c:v>
                </c:pt>
                <c:pt idx="266">
                  <c:v>21.3229195124059</c:v>
                </c:pt>
                <c:pt idx="267">
                  <c:v>21.762151617022</c:v>
                </c:pt>
                <c:pt idx="268">
                  <c:v>22.2645989763846</c:v>
                </c:pt>
                <c:pt idx="269">
                  <c:v>22.8157229921158</c:v>
                </c:pt>
                <c:pt idx="270">
                  <c:v>23.3993786754096</c:v>
                </c:pt>
                <c:pt idx="271">
                  <c:v>23.9982691169479</c:v>
                </c:pt>
                <c:pt idx="272">
                  <c:v>24.5944468811334</c:v>
                </c:pt>
                <c:pt idx="273">
                  <c:v>25.1698483851331</c:v>
                </c:pt>
                <c:pt idx="274">
                  <c:v>25.7068457156529</c:v>
                </c:pt>
                <c:pt idx="275">
                  <c:v>26.1887991516693</c:v>
                </c:pt>
                <c:pt idx="276">
                  <c:v>26.6005929616514</c:v>
                </c:pt>
                <c:pt idx="277">
                  <c:v>26.929136878784</c:v>
                </c:pt>
                <c:pt idx="278">
                  <c:v>27.1638160619758</c:v>
                </c:pt>
                <c:pt idx="279">
                  <c:v>27.2968733413999</c:v>
                </c:pt>
                <c:pt idx="280">
                  <c:v>27.3237091233285</c:v>
                </c:pt>
                <c:pt idx="281">
                  <c:v>27.2430864681981</c:v>
                </c:pt>
                <c:pt idx="282">
                  <c:v>27.0572315154362</c:v>
                </c:pt>
                <c:pt idx="283">
                  <c:v>26.7718225451214</c:v>
                </c:pt>
                <c:pt idx="284">
                  <c:v>26.3958644566858</c:v>
                </c:pt>
                <c:pt idx="285">
                  <c:v>25.9414492070672</c:v>
                </c:pt>
                <c:pt idx="286">
                  <c:v>25.4234066676811</c:v>
                </c:pt>
                <c:pt idx="287">
                  <c:v>24.8588543014727</c:v>
                </c:pt>
                <c:pt idx="288">
                  <c:v>24.266657889676</c:v>
                </c:pt>
                <c:pt idx="289">
                  <c:v>23.6668191101752</c:v>
                </c:pt>
                <c:pt idx="290">
                  <c:v>23.0798089438575</c:v>
                </c:pt>
                <c:pt idx="291">
                  <c:v>22.5258685265998</c:v>
                </c:pt>
                <c:pt idx="292">
                  <c:v>22.0243010487718</c:v>
                </c:pt>
                <c:pt idx="293">
                  <c:v>21.5927795246888</c:v>
                </c:pt>
                <c:pt idx="294">
                  <c:v>21.246695626906</c:v>
                </c:pt>
                <c:pt idx="295">
                  <c:v>20.9985742470929</c:v>
                </c:pt>
                <c:pt idx="296">
                  <c:v>20.857576979832</c:v>
                </c:pt>
                <c:pt idx="297">
                  <c:v>20.8291153352459</c:v>
                </c:pt>
                <c:pt idx="298">
                  <c:v>20.9145912138658</c:v>
                </c:pt>
                <c:pt idx="299">
                  <c:v>21.1112781019576</c:v>
                </c:pt>
                <c:pt idx="300">
                  <c:v>21.41235168257</c:v>
                </c:pt>
              </c:numCache>
            </c:numRef>
          </c:xVal>
          <c:yVal>
            <c:numRef>
              <c:f>fast3!$J$8:$J$308</c:f>
              <c:numCache>
                <c:formatCode>General</c:formatCode>
                <c:ptCount val="301"/>
                <c:pt idx="0">
                  <c:v>10</c:v>
                </c:pt>
                <c:pt idx="1">
                  <c:v>10.59999996928</c:v>
                </c:pt>
                <c:pt idx="2">
                  <c:v>11.1999994777601</c:v>
                </c:pt>
                <c:pt idx="3">
                  <c:v>11.7999969894418</c:v>
                </c:pt>
                <c:pt idx="4">
                  <c:v>12.399989125139</c:v>
                </c:pt>
                <c:pt idx="5">
                  <c:v>12.9999699252414</c:v>
                </c:pt>
                <c:pt idx="6">
                  <c:v>13.5999301125617</c:v>
                </c:pt>
                <c:pt idx="7">
                  <c:v>14.1998563553529</c:v>
                </c:pt>
                <c:pt idx="8">
                  <c:v>14.7997305306308</c:v>
                </c:pt>
                <c:pt idx="9">
                  <c:v>15.399528987995</c:v>
                </c:pt>
                <c:pt idx="10">
                  <c:v>15.9992218142085</c:v>
                </c:pt>
                <c:pt idx="11">
                  <c:v>16.5987720988786</c:v>
                </c:pt>
                <c:pt idx="12">
                  <c:v>17.1981352016678</c:v>
                </c:pt>
                <c:pt idx="13">
                  <c:v>17.7972580215658</c:v>
                </c:pt>
                <c:pt idx="14">
                  <c:v>18.3960782688644</c:v>
                </c:pt>
                <c:pt idx="15">
                  <c:v>18.9945237405947</c:v>
                </c:pt>
                <c:pt idx="16">
                  <c:v>19.5925116003228</c:v>
                </c:pt>
                <c:pt idx="17">
                  <c:v>20.1899476633345</c:v>
                </c:pt>
                <c:pt idx="18">
                  <c:v>20.7867256883961</c:v>
                </c:pt>
                <c:pt idx="19">
                  <c:v>21.3827266774353</c:v>
                </c:pt>
                <c:pt idx="20">
                  <c:v>21.9778181846577</c:v>
                </c:pt>
                <c:pt idx="21">
                  <c:v>22.5718536367938</c:v>
                </c:pt>
                <c:pt idx="22">
                  <c:v>23.1646716663573</c:v>
                </c:pt>
                <c:pt idx="23">
                  <c:v>23.7560954599933</c:v>
                </c:pt>
                <c:pt idx="24">
                  <c:v>24.3459321241985</c:v>
                </c:pt>
                <c:pt idx="25">
                  <c:v>24.9339720709032</c:v>
                </c:pt>
                <c:pt idx="26">
                  <c:v>25.5199884256282</c:v>
                </c:pt>
                <c:pt idx="27">
                  <c:v>26.1037364611446</c:v>
                </c:pt>
                <c:pt idx="28">
                  <c:v>26.6849530597996</c:v>
                </c:pt>
                <c:pt idx="29">
                  <c:v>27.2633562078963</c:v>
                </c:pt>
                <c:pt idx="30">
                  <c:v>27.838644525753</c:v>
                </c:pt>
                <c:pt idx="31">
                  <c:v>28.4104968373014</c:v>
                </c:pt>
                <c:pt idx="32">
                  <c:v>28.9785717833165</c:v>
                </c:pt>
                <c:pt idx="33">
                  <c:v>29.542507482607</c:v>
                </c:pt>
                <c:pt idx="34">
                  <c:v>30.1019212457213</c:v>
                </c:pt>
                <c:pt idx="35">
                  <c:v>30.6564093459512</c:v>
                </c:pt>
                <c:pt idx="36">
                  <c:v>31.2055468526318</c:v>
                </c:pt>
                <c:pt idx="37">
                  <c:v>31.7488875319434</c:v>
                </c:pt>
                <c:pt idx="38">
                  <c:v>32.2859638206167</c:v>
                </c:pt>
                <c:pt idx="39">
                  <c:v>32.8162868781256</c:v>
                </c:pt>
                <c:pt idx="40">
                  <c:v>33.3393467231143</c:v>
                </c:pt>
                <c:pt idx="41">
                  <c:v>33.8546124599506</c:v>
                </c:pt>
                <c:pt idx="42">
                  <c:v>34.3615326014187</c:v>
                </c:pt>
                <c:pt idx="43">
                  <c:v>34.8595354936576</c:v>
                </c:pt>
                <c:pt idx="44">
                  <c:v>35.3480298495196</c:v>
                </c:pt>
                <c:pt idx="45">
                  <c:v>35.8264053965515</c:v>
                </c:pt>
                <c:pt idx="46">
                  <c:v>36.2940336457971</c:v>
                </c:pt>
                <c:pt idx="47">
                  <c:v>36.7502687875735</c:v>
                </c:pt>
                <c:pt idx="48">
                  <c:v>37.1944487202814</c:v>
                </c:pt>
                <c:pt idx="49">
                  <c:v>37.6258962181693</c:v>
                </c:pt>
                <c:pt idx="50">
                  <c:v>38.0439202437776</c:v>
                </c:pt>
                <c:pt idx="51">
                  <c:v>38.4478174105383</c:v>
                </c:pt>
                <c:pt idx="52">
                  <c:v>38.8368736006916</c:v>
                </c:pt>
                <c:pt idx="53">
                  <c:v>39.210365743303</c:v>
                </c:pt>
                <c:pt idx="54">
                  <c:v>39.5675637567156</c:v>
                </c:pt>
                <c:pt idx="55">
                  <c:v>39.9077326592487</c:v>
                </c:pt>
                <c:pt idx="56">
                  <c:v>40.2301348513532</c:v>
                </c:pt>
                <c:pt idx="57">
                  <c:v>40.5340325717506</c:v>
                </c:pt>
                <c:pt idx="58">
                  <c:v>40.8186905293141</c:v>
                </c:pt>
                <c:pt idx="59">
                  <c:v>41.0833787115944</c:v>
                </c:pt>
                <c:pt idx="60">
                  <c:v>41.327375369942</c:v>
                </c:pt>
                <c:pt idx="61">
                  <c:v>41.5499701801386</c:v>
                </c:pt>
                <c:pt idx="62">
                  <c:v>41.7504675763091</c:v>
                </c:pt>
                <c:pt idx="63">
                  <c:v>41.9281902546544</c:v>
                </c:pt>
                <c:pt idx="64">
                  <c:v>42.0824828422101</c:v>
                </c:pt>
                <c:pt idx="65">
                  <c:v>42.2127157244092</c:v>
                </c:pt>
                <c:pt idx="66">
                  <c:v>42.3182890236996</c:v>
                </c:pt>
                <c:pt idx="67">
                  <c:v>42.3986367198497</c:v>
                </c:pt>
                <c:pt idx="68">
                  <c:v>42.4532309008617</c:v>
                </c:pt>
                <c:pt idx="69">
                  <c:v>42.4815861316189</c:v>
                </c:pt>
                <c:pt idx="70">
                  <c:v>42.4832639255093</c:v>
                </c:pt>
                <c:pt idx="71">
                  <c:v>42.4578773023185</c:v>
                </c:pt>
                <c:pt idx="72">
                  <c:v>42.4050954136625</c:v>
                </c:pt>
                <c:pt idx="73">
                  <c:v>42.3246482151538</c:v>
                </c:pt>
                <c:pt idx="74">
                  <c:v>42.2163311623721</c:v>
                </c:pt>
                <c:pt idx="75">
                  <c:v>42.0800099055562</c:v>
                </c:pt>
                <c:pt idx="76">
                  <c:v>41.9156249557581</c:v>
                </c:pt>
                <c:pt idx="77">
                  <c:v>41.723196293026</c:v>
                </c:pt>
                <c:pt idx="78">
                  <c:v>41.5028278850259</c:v>
                </c:pt>
                <c:pt idx="79">
                  <c:v>41.2547120823849</c:v>
                </c:pt>
                <c:pt idx="80">
                  <c:v>40.9791338549784</c:v>
                </c:pt>
                <c:pt idx="81">
                  <c:v>40.6764748314015</c:v>
                </c:pt>
                <c:pt idx="82">
                  <c:v>40.3472171019876</c:v>
                </c:pt>
                <c:pt idx="83">
                  <c:v>39.9919467440004</c:v>
                </c:pt>
                <c:pt idx="84">
                  <c:v>39.6113570260484</c:v>
                </c:pt>
                <c:pt idx="85">
                  <c:v>39.2062512473885</c:v>
                </c:pt>
                <c:pt idx="86">
                  <c:v>38.7775451666326</c:v>
                </c:pt>
                <c:pt idx="87">
                  <c:v>38.3262689734716</c:v>
                </c:pt>
                <c:pt idx="88">
                  <c:v>37.853568756431</c:v>
                </c:pt>
                <c:pt idx="89">
                  <c:v>37.360707419397</c:v>
                </c:pt>
                <c:pt idx="90">
                  <c:v>36.8490649997431</c:v>
                </c:pt>
                <c:pt idx="91">
                  <c:v>36.3201383413747</c:v>
                </c:pt>
                <c:pt idx="92">
                  <c:v>35.7755400769353</c:v>
                </c:pt>
                <c:pt idx="93">
                  <c:v>35.2169968748111</c:v>
                </c:pt>
                <c:pt idx="94">
                  <c:v>34.6463469084692</c:v>
                </c:pt>
                <c:pt idx="95">
                  <c:v>34.0655365080972</c:v>
                </c:pt>
                <c:pt idx="96">
                  <c:v>33.476615957512</c:v>
                </c:pt>
                <c:pt idx="97">
                  <c:v>32.8817344028976</c:v>
                </c:pt>
                <c:pt idx="98">
                  <c:v>32.2831338441412</c:v>
                </c:pt>
                <c:pt idx="99">
                  <c:v>31.6831421843846</c:v>
                </c:pt>
                <c:pt idx="100">
                  <c:v>31.0841653189078</c:v>
                </c:pt>
                <c:pt idx="101">
                  <c:v>30.4886782506243</c:v>
                </c:pt>
                <c:pt idx="102">
                  <c:v>29.8992152263016</c:v>
                </c:pt>
                <c:pt idx="103">
                  <c:v>29.318358895112</c:v>
                </c:pt>
                <c:pt idx="104">
                  <c:v>28.7487284992756</c:v>
                </c:pt>
                <c:pt idx="105">
                  <c:v>28.1929671153404</c:v>
                </c:pt>
                <c:pt idx="106">
                  <c:v>27.6537279740483</c:v>
                </c:pt>
                <c:pt idx="107">
                  <c:v>27.133659896703</c:v>
                </c:pt>
                <c:pt idx="108">
                  <c:v>26.6353918964586</c:v>
                </c:pt>
                <c:pt idx="109">
                  <c:v>26.161517003914</c:v>
                </c:pt>
                <c:pt idx="110">
                  <c:v>25.714575387768</c:v>
                </c:pt>
                <c:pt idx="111">
                  <c:v>25.2970368529807</c:v>
                </c:pt>
                <c:pt idx="112">
                  <c:v>24.9112828108042</c:v>
                </c:pt>
                <c:pt idx="113">
                  <c:v>24.5595878270889</c:v>
                </c:pt>
                <c:pt idx="114">
                  <c:v>24.2441008673227</c:v>
                </c:pt>
                <c:pt idx="115">
                  <c:v>23.9668263687882</c:v>
                </c:pt>
                <c:pt idx="116">
                  <c:v>23.7296052818976</c:v>
                </c:pt>
                <c:pt idx="117">
                  <c:v>23.5340962340164</c:v>
                </c:pt>
                <c:pt idx="118">
                  <c:v>23.3817569797774</c:v>
                </c:pt>
                <c:pt idx="119">
                  <c:v>23.2738263118211</c:v>
                </c:pt>
                <c:pt idx="120">
                  <c:v>23.2113066149177</c:v>
                </c:pt>
                <c:pt idx="121">
                  <c:v>23.1949472543255</c:v>
                </c:pt>
                <c:pt idx="122">
                  <c:v>23.2252289958422</c:v>
                </c:pt>
                <c:pt idx="123">
                  <c:v>23.3023496601064</c:v>
                </c:pt>
                <c:pt idx="124">
                  <c:v>23.4262112171085</c:v>
                </c:pt>
                <c:pt idx="125">
                  <c:v>23.5964085283864</c:v>
                </c:pt>
                <c:pt idx="126">
                  <c:v>23.8122199438092</c:v>
                </c:pt>
                <c:pt idx="127">
                  <c:v>24.0725999570133</c:v>
                </c:pt>
                <c:pt idx="128">
                  <c:v>24.3761741182782</c:v>
                </c:pt>
                <c:pt idx="129">
                  <c:v>24.7212363957443</c:v>
                </c:pt>
                <c:pt idx="130">
                  <c:v>25.1057491652465</c:v>
                </c:pt>
                <c:pt idx="131">
                  <c:v>25.527345995542</c:v>
                </c:pt>
                <c:pt idx="132">
                  <c:v>25.9833373792444</c:v>
                </c:pt>
                <c:pt idx="133">
                  <c:v>26.4707195402821</c:v>
                </c:pt>
                <c:pt idx="134">
                  <c:v>26.9861864261293</c:v>
                </c:pt>
                <c:pt idx="135">
                  <c:v>27.5261449674254</c:v>
                </c:pt>
                <c:pt idx="136">
                  <c:v>28.0867336589349</c:v>
                </c:pt>
                <c:pt idx="137">
                  <c:v>28.6638444842037</c:v>
                </c:pt>
                <c:pt idx="138">
                  <c:v>29.253148171858</c:v>
                </c:pt>
                <c:pt idx="139">
                  <c:v>29.8501227344738</c:v>
                </c:pt>
                <c:pt idx="140">
                  <c:v>30.4500852015361</c:v>
                </c:pt>
                <c:pt idx="141">
                  <c:v>31.0482264165186</c:v>
                </c:pt>
                <c:pt idx="142">
                  <c:v>31.6396487248875</c:v>
                </c:pt>
                <c:pt idx="143">
                  <c:v>32.2194063352806</c:v>
                </c:pt>
                <c:pt idx="144">
                  <c:v>32.7825480906994</c:v>
                </c:pt>
                <c:pt idx="145">
                  <c:v>33.3241623407999</c:v>
                </c:pt>
                <c:pt idx="146">
                  <c:v>33.8394235608532</c:v>
                </c:pt>
                <c:pt idx="147">
                  <c:v>34.3236403183</c:v>
                </c:pt>
                <c:pt idx="148">
                  <c:v>34.7723041447121</c:v>
                </c:pt>
                <c:pt idx="149">
                  <c:v>35.1811388301236</c:v>
                </c:pt>
                <c:pt idx="150">
                  <c:v>35.546149618843</c:v>
                </c:pt>
                <c:pt idx="151">
                  <c:v>35.8636717517885</c:v>
                </c:pt>
                <c:pt idx="152">
                  <c:v>36.1304177708966</c:v>
                </c:pt>
                <c:pt idx="153">
                  <c:v>36.3435229770234</c:v>
                </c:pt>
                <c:pt idx="154">
                  <c:v>36.5005884148009</c:v>
                </c:pt>
                <c:pt idx="155">
                  <c:v>36.5997207468819</c:v>
                </c:pt>
                <c:pt idx="156">
                  <c:v>36.6395683766571</c:v>
                </c:pt>
                <c:pt idx="157">
                  <c:v>36.6193531835431</c:v>
                </c:pt>
                <c:pt idx="158">
                  <c:v>36.5388972489504</c:v>
                </c:pt>
                <c:pt idx="159">
                  <c:v>36.3986439745806</c:v>
                </c:pt>
                <c:pt idx="160">
                  <c:v>36.1996730282357</c:v>
                </c:pt>
                <c:pt idx="161">
                  <c:v>35.9437085961634</c:v>
                </c:pt>
                <c:pt idx="162">
                  <c:v>35.6331204753222</c:v>
                </c:pt>
                <c:pt idx="163">
                  <c:v>35.2709176038763</c:v>
                </c:pt>
                <c:pt idx="164">
                  <c:v>34.8607337036107</c:v>
                </c:pt>
                <c:pt idx="165">
                  <c:v>34.406804793503</c:v>
                </c:pt>
                <c:pt idx="166">
                  <c:v>33.9139384289211</c:v>
                </c:pt>
                <c:pt idx="167">
                  <c:v>33.3874746251607</c:v>
                </c:pt>
                <c:pt idx="168">
                  <c:v>32.8332385363966</c:v>
                </c:pt>
                <c:pt idx="169">
                  <c:v>32.257485080515</c:v>
                </c:pt>
                <c:pt idx="170">
                  <c:v>31.6668358253958</c:v>
                </c:pt>
                <c:pt idx="171">
                  <c:v>31.0682085815119</c:v>
                </c:pt>
                <c:pt idx="172">
                  <c:v>30.4687402774776</c:v>
                </c:pt>
                <c:pt idx="173">
                  <c:v>29.8757038274944</c:v>
                </c:pt>
                <c:pt idx="174">
                  <c:v>29.2964198304184</c:v>
                </c:pt>
                <c:pt idx="175">
                  <c:v>28.7381640671555</c:v>
                </c:pt>
                <c:pt idx="176">
                  <c:v>28.2080718839084</c:v>
                </c:pt>
                <c:pt idx="177">
                  <c:v>27.7130406609653</c:v>
                </c:pt>
                <c:pt idx="178">
                  <c:v>27.259631667711</c:v>
                </c:pt>
                <c:pt idx="179">
                  <c:v>26.8539726917826</c:v>
                </c:pt>
                <c:pt idx="180">
                  <c:v>26.5016629012612</c:v>
                </c:pt>
                <c:pt idx="181">
                  <c:v>26.2076814510212</c:v>
                </c:pt>
                <c:pt idx="182">
                  <c:v>25.9763013755178</c:v>
                </c:pt>
                <c:pt idx="183">
                  <c:v>25.8110103182346</c:v>
                </c:pt>
                <c:pt idx="184">
                  <c:v>25.7144396308225</c:v>
                </c:pt>
                <c:pt idx="185">
                  <c:v>25.6883033310292</c:v>
                </c:pt>
                <c:pt idx="186">
                  <c:v>25.7333483366022</c:v>
                </c:pt>
                <c:pt idx="187">
                  <c:v>25.8493172915914</c:v>
                </c:pt>
                <c:pt idx="188">
                  <c:v>26.0349251715354</c:v>
                </c:pt>
                <c:pt idx="189">
                  <c:v>26.2878506950165</c:v>
                </c:pt>
                <c:pt idx="190">
                  <c:v>26.60474338174</c:v>
                </c:pt>
                <c:pt idx="191">
                  <c:v>26.9812468829366</c:v>
                </c:pt>
                <c:pt idx="192">
                  <c:v>27.4120389704456</c:v>
                </c:pt>
                <c:pt idx="193">
                  <c:v>27.8908883088838</c:v>
                </c:pt>
                <c:pt idx="194">
                  <c:v>28.4107278540792</c:v>
                </c:pt>
                <c:pt idx="195">
                  <c:v>28.963744424309</c:v>
                </c:pt>
                <c:pt idx="196">
                  <c:v>29.5414836833208</c:v>
                </c:pt>
                <c:pt idx="197">
                  <c:v>30.1349694606972</c:v>
                </c:pt>
                <c:pt idx="198">
                  <c:v>30.7348360214394</c:v>
                </c:pt>
                <c:pt idx="199">
                  <c:v>31.3314715887341</c:v>
                </c:pt>
                <c:pt idx="200">
                  <c:v>31.9151711281526</c:v>
                </c:pt>
                <c:pt idx="201">
                  <c:v>32.4762961246698</c:v>
                </c:pt>
                <c:pt idx="202">
                  <c:v>33.0054388327142</c:v>
                </c:pt>
                <c:pt idx="203">
                  <c:v>33.4935882607848</c:v>
                </c:pt>
                <c:pt idx="204">
                  <c:v>33.9322949726881</c:v>
                </c:pt>
                <c:pt idx="205">
                  <c:v>34.3138316535522</c:v>
                </c:pt>
                <c:pt idx="206">
                  <c:v>34.6313463063936</c:v>
                </c:pt>
                <c:pt idx="207">
                  <c:v>34.8790049194505</c:v>
                </c:pt>
                <c:pt idx="208">
                  <c:v>35.052120480255</c:v>
                </c:pt>
                <c:pt idx="209">
                  <c:v>35.1472653130178</c:v>
                </c:pt>
                <c:pt idx="210">
                  <c:v>35.1623638837498</c:v>
                </c:pt>
                <c:pt idx="211">
                  <c:v>35.0967634537486</c:v>
                </c:pt>
                <c:pt idx="212">
                  <c:v>34.9512802663406</c:v>
                </c:pt>
                <c:pt idx="213">
                  <c:v>34.7282193222555</c:v>
                </c:pt>
                <c:pt idx="214">
                  <c:v>34.4313662322805</c:v>
                </c:pt>
                <c:pt idx="215">
                  <c:v>34.0659501267774</c:v>
                </c:pt>
                <c:pt idx="216">
                  <c:v>33.6385771434522</c:v>
                </c:pt>
                <c:pt idx="217">
                  <c:v>33.1571345989655</c:v>
                </c:pt>
                <c:pt idx="218">
                  <c:v>32.6306665664889</c:v>
                </c:pt>
                <c:pt idx="219">
                  <c:v>32.0692222185725</c:v>
                </c:pt>
                <c:pt idx="220">
                  <c:v>31.4836789397562</c:v>
                </c:pt>
                <c:pt idx="221">
                  <c:v>30.8855428521791</c:v>
                </c:pt>
                <c:pt idx="222">
                  <c:v>30.2867300150363</c:v>
                </c:pt>
                <c:pt idx="223">
                  <c:v>29.699332139536</c:v>
                </c:pt>
                <c:pt idx="224">
                  <c:v>29.1353711891783</c:v>
                </c:pt>
                <c:pt idx="225">
                  <c:v>28.6065476949609</c:v>
                </c:pt>
                <c:pt idx="226">
                  <c:v>28.12398799127</c:v>
                </c:pt>
                <c:pt idx="227">
                  <c:v>27.6979958564043</c:v>
                </c:pt>
                <c:pt idx="228">
                  <c:v>27.3378142089376</c:v>
                </c:pt>
                <c:pt idx="229">
                  <c:v>27.0514025562534</c:v>
                </c:pt>
                <c:pt idx="230">
                  <c:v>26.8452358056301</c:v>
                </c:pt>
                <c:pt idx="231">
                  <c:v>26.724129824873</c:v>
                </c:pt>
                <c:pt idx="232">
                  <c:v>26.691098775329</c:v>
                </c:pt>
                <c:pt idx="233">
                  <c:v>26.7472487351753</c:v>
                </c:pt>
                <c:pt idx="234">
                  <c:v>26.8917114886871</c:v>
                </c:pt>
                <c:pt idx="235">
                  <c:v>27.1216215851031</c:v>
                </c:pt>
                <c:pt idx="236">
                  <c:v>27.4321388799146</c:v>
                </c:pt>
                <c:pt idx="237">
                  <c:v>27.8165177769741</c:v>
                </c:pt>
                <c:pt idx="238">
                  <c:v>28.2662233105984</c:v>
                </c:pt>
                <c:pt idx="239">
                  <c:v>28.7710930652085</c:v>
                </c:pt>
                <c:pt idx="240">
                  <c:v>29.3195427516194</c:v>
                </c:pt>
                <c:pt idx="241">
                  <c:v>29.8988120722295</c:v>
                </c:pt>
                <c:pt idx="242">
                  <c:v>30.4952463426249</c:v>
                </c:pt>
                <c:pt idx="243">
                  <c:v>31.0946082265817</c:v>
                </c:pt>
                <c:pt idx="244">
                  <c:v>31.6824129179326</c:v>
                </c:pt>
                <c:pt idx="245">
                  <c:v>32.2442791989355</c:v>
                </c:pt>
                <c:pt idx="246">
                  <c:v>32.7662880522693</c:v>
                </c:pt>
                <c:pt idx="247">
                  <c:v>33.2353399321438</c:v>
                </c:pt>
                <c:pt idx="248">
                  <c:v>33.6395014358055</c:v>
                </c:pt>
                <c:pt idx="249">
                  <c:v>33.9683319824257</c:v>
                </c:pt>
                <c:pt idx="250">
                  <c:v>34.2131812195137</c:v>
                </c:pt>
                <c:pt idx="251">
                  <c:v>34.3674482492487</c:v>
                </c:pt>
                <c:pt idx="252">
                  <c:v>34.4267944034741</c:v>
                </c:pt>
                <c:pt idx="253">
                  <c:v>34.3893021942942</c:v>
                </c:pt>
                <c:pt idx="254">
                  <c:v>34.2555742172084</c:v>
                </c:pt>
                <c:pt idx="255">
                  <c:v>34.0287671674903</c:v>
                </c:pt>
                <c:pt idx="256">
                  <c:v>33.7145577219367</c:v>
                </c:pt>
                <c:pt idx="257">
                  <c:v>33.3210388032084</c:v>
                </c:pt>
                <c:pt idx="258">
                  <c:v>32.8585466413706</c:v>
                </c:pt>
                <c:pt idx="259">
                  <c:v>32.3394210288555</c:v>
                </c:pt>
                <c:pt idx="260">
                  <c:v>31.7777031771805</c:v>
                </c:pt>
                <c:pt idx="261">
                  <c:v>31.1887775681994</c:v>
                </c:pt>
                <c:pt idx="262">
                  <c:v>30.5889660883641</c:v>
                </c:pt>
                <c:pt idx="263">
                  <c:v>29.9950844791299</c:v>
                </c:pt>
                <c:pt idx="264">
                  <c:v>29.423972668618</c:v>
                </c:pt>
                <c:pt idx="265">
                  <c:v>28.8920118099883</c:v>
                </c:pt>
                <c:pt idx="266">
                  <c:v>28.4146417864622</c:v>
                </c:pt>
                <c:pt idx="267">
                  <c:v>28.0058935041729</c:v>
                </c:pt>
                <c:pt idx="268">
                  <c:v>27.6779504434602</c:v>
                </c:pt>
                <c:pt idx="269">
                  <c:v>27.4407536490378</c:v>
                </c:pt>
                <c:pt idx="270">
                  <c:v>27.3016635941851</c:v>
                </c:pt>
                <c:pt idx="271">
                  <c:v>27.2651911520673</c:v>
                </c:pt>
                <c:pt idx="272">
                  <c:v>27.3328082615198</c:v>
                </c:pt>
                <c:pt idx="273">
                  <c:v>27.5028468136041</c:v>
                </c:pt>
                <c:pt idx="274">
                  <c:v>27.7704918528158</c:v>
                </c:pt>
                <c:pt idx="275">
                  <c:v>28.1278724419809</c:v>
                </c:pt>
                <c:pt idx="276">
                  <c:v>28.5642505556168</c:v>
                </c:pt>
                <c:pt idx="277">
                  <c:v>29.0663052284515</c:v>
                </c:pt>
                <c:pt idx="278">
                  <c:v>29.6185059899291</c:v>
                </c:pt>
                <c:pt idx="279">
                  <c:v>30.2035664657709</c:v>
                </c:pt>
                <c:pt idx="280">
                  <c:v>30.8029660326779</c:v>
                </c:pt>
                <c:pt idx="281">
                  <c:v>31.3975246819967</c:v>
                </c:pt>
                <c:pt idx="282">
                  <c:v>31.968013890075</c:v>
                </c:pt>
                <c:pt idx="283">
                  <c:v>32.4957844080692</c:v>
                </c:pt>
                <c:pt idx="284">
                  <c:v>32.9633905625837</c:v>
                </c:pt>
                <c:pt idx="285">
                  <c:v>33.3551899767156</c:v>
                </c:pt>
                <c:pt idx="286">
                  <c:v>33.6578976366557</c:v>
                </c:pt>
                <c:pt idx="287">
                  <c:v>33.8610739783112</c:v>
                </c:pt>
                <c:pt idx="288">
                  <c:v>33.957528163576</c:v>
                </c:pt>
                <c:pt idx="289">
                  <c:v>33.9436199427347</c:v>
                </c:pt>
                <c:pt idx="290">
                  <c:v>33.8194464164111</c:v>
                </c:pt>
                <c:pt idx="291">
                  <c:v>33.5889035481015</c:v>
                </c:pt>
                <c:pt idx="292">
                  <c:v>33.2596163403554</c:v>
                </c:pt>
                <c:pt idx="293">
                  <c:v>32.842736052679</c:v>
                </c:pt>
                <c:pt idx="294">
                  <c:v>32.3526075637137</c:v>
                </c:pt>
                <c:pt idx="295">
                  <c:v>31.8063148025685</c:v>
                </c:pt>
                <c:pt idx="296">
                  <c:v>31.2231169196634</c:v>
                </c:pt>
                <c:pt idx="297">
                  <c:v>30.6237923541837</c:v>
                </c:pt>
                <c:pt idx="298">
                  <c:v>30.0299120007672</c:v>
                </c:pt>
                <c:pt idx="299">
                  <c:v>29.463066106319</c:v>
                </c:pt>
                <c:pt idx="300">
                  <c:v>28.9440721766269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fast3!$K$8:$K$308</c:f>
              <c:numCache>
                <c:formatCode>General</c:formatCode>
                <c:ptCount val="301"/>
                <c:pt idx="0">
                  <c:v>10</c:v>
                </c:pt>
                <c:pt idx="1">
                  <c:v>10.59999996928</c:v>
                </c:pt>
                <c:pt idx="2">
                  <c:v>11.1999994777601</c:v>
                </c:pt>
                <c:pt idx="3">
                  <c:v>11.7999969894418</c:v>
                </c:pt>
                <c:pt idx="4">
                  <c:v>12.399989125139</c:v>
                </c:pt>
                <c:pt idx="5">
                  <c:v>12.9999699252414</c:v>
                </c:pt>
                <c:pt idx="6">
                  <c:v>13.5999301125617</c:v>
                </c:pt>
                <c:pt idx="7">
                  <c:v>14.1998563553529</c:v>
                </c:pt>
                <c:pt idx="8">
                  <c:v>14.7997305306308</c:v>
                </c:pt>
                <c:pt idx="9">
                  <c:v>15.399528987995</c:v>
                </c:pt>
                <c:pt idx="10">
                  <c:v>15.9992218142085</c:v>
                </c:pt>
                <c:pt idx="11">
                  <c:v>16.5987720988786</c:v>
                </c:pt>
                <c:pt idx="12">
                  <c:v>17.1981352016678</c:v>
                </c:pt>
                <c:pt idx="13">
                  <c:v>17.7972580215658</c:v>
                </c:pt>
                <c:pt idx="14">
                  <c:v>18.3960782688644</c:v>
                </c:pt>
                <c:pt idx="15">
                  <c:v>18.9945237405947</c:v>
                </c:pt>
                <c:pt idx="16">
                  <c:v>19.5925116003228</c:v>
                </c:pt>
                <c:pt idx="17">
                  <c:v>20.1899476633345</c:v>
                </c:pt>
                <c:pt idx="18">
                  <c:v>20.7867256883961</c:v>
                </c:pt>
                <c:pt idx="19">
                  <c:v>21.3827266774353</c:v>
                </c:pt>
                <c:pt idx="20">
                  <c:v>21.9778181846577</c:v>
                </c:pt>
                <c:pt idx="21">
                  <c:v>22.5718536367938</c:v>
                </c:pt>
                <c:pt idx="22">
                  <c:v>23.1646716663573</c:v>
                </c:pt>
                <c:pt idx="23">
                  <c:v>23.7560954599933</c:v>
                </c:pt>
                <c:pt idx="24">
                  <c:v>24.3459321241985</c:v>
                </c:pt>
                <c:pt idx="25">
                  <c:v>24.9339720709032</c:v>
                </c:pt>
                <c:pt idx="26">
                  <c:v>25.5199884256282</c:v>
                </c:pt>
                <c:pt idx="27">
                  <c:v>26.1037364611446</c:v>
                </c:pt>
                <c:pt idx="28">
                  <c:v>26.6849530597996</c:v>
                </c:pt>
                <c:pt idx="29">
                  <c:v>27.2633562078963</c:v>
                </c:pt>
                <c:pt idx="30">
                  <c:v>27.838644525753</c:v>
                </c:pt>
                <c:pt idx="31">
                  <c:v>28.4104968373014</c:v>
                </c:pt>
                <c:pt idx="32">
                  <c:v>28.9785717833165</c:v>
                </c:pt>
                <c:pt idx="33">
                  <c:v>29.542507482607</c:v>
                </c:pt>
                <c:pt idx="34">
                  <c:v>30.1019212457213</c:v>
                </c:pt>
                <c:pt idx="35">
                  <c:v>30.6564093459512</c:v>
                </c:pt>
                <c:pt idx="36">
                  <c:v>31.2055468526318</c:v>
                </c:pt>
                <c:pt idx="37">
                  <c:v>31.7488875319434</c:v>
                </c:pt>
                <c:pt idx="38">
                  <c:v>32.2859638206167</c:v>
                </c:pt>
                <c:pt idx="39">
                  <c:v>32.8162868781256</c:v>
                </c:pt>
                <c:pt idx="40">
                  <c:v>33.3393467231143</c:v>
                </c:pt>
                <c:pt idx="41">
                  <c:v>33.8546124599506</c:v>
                </c:pt>
                <c:pt idx="42">
                  <c:v>34.3615326014187</c:v>
                </c:pt>
                <c:pt idx="43">
                  <c:v>34.8595354936576</c:v>
                </c:pt>
                <c:pt idx="44">
                  <c:v>35.3480298495196</c:v>
                </c:pt>
                <c:pt idx="45">
                  <c:v>35.8264053965515</c:v>
                </c:pt>
                <c:pt idx="46">
                  <c:v>36.2940336457971</c:v>
                </c:pt>
                <c:pt idx="47">
                  <c:v>36.7502687875735</c:v>
                </c:pt>
                <c:pt idx="48">
                  <c:v>37.1944487202814</c:v>
                </c:pt>
                <c:pt idx="49">
                  <c:v>37.6258962181693</c:v>
                </c:pt>
                <c:pt idx="50">
                  <c:v>38.0439202437776</c:v>
                </c:pt>
                <c:pt idx="51">
                  <c:v>38.4478174105383</c:v>
                </c:pt>
                <c:pt idx="52">
                  <c:v>38.8368736006916</c:v>
                </c:pt>
                <c:pt idx="53">
                  <c:v>39.210365743303</c:v>
                </c:pt>
                <c:pt idx="54">
                  <c:v>39.5675637567156</c:v>
                </c:pt>
                <c:pt idx="55">
                  <c:v>39.9077326592487</c:v>
                </c:pt>
                <c:pt idx="56">
                  <c:v>40.2301348513532</c:v>
                </c:pt>
                <c:pt idx="57">
                  <c:v>40.5340325717506</c:v>
                </c:pt>
                <c:pt idx="58">
                  <c:v>40.8186905293141</c:v>
                </c:pt>
                <c:pt idx="59">
                  <c:v>41.0833787115944</c:v>
                </c:pt>
                <c:pt idx="60">
                  <c:v>41.327375369942</c:v>
                </c:pt>
                <c:pt idx="61">
                  <c:v>41.5499701801386</c:v>
                </c:pt>
                <c:pt idx="62">
                  <c:v>41.7504675763091</c:v>
                </c:pt>
                <c:pt idx="63">
                  <c:v>41.9281902546544</c:v>
                </c:pt>
                <c:pt idx="64">
                  <c:v>42.0824828422101</c:v>
                </c:pt>
                <c:pt idx="65">
                  <c:v>42.2127157244092</c:v>
                </c:pt>
                <c:pt idx="66">
                  <c:v>42.3182890236996</c:v>
                </c:pt>
                <c:pt idx="67">
                  <c:v>42.3986367198497</c:v>
                </c:pt>
                <c:pt idx="68">
                  <c:v>42.4532309008617</c:v>
                </c:pt>
                <c:pt idx="69">
                  <c:v>42.4815861316189</c:v>
                </c:pt>
                <c:pt idx="70">
                  <c:v>42.4832639255093</c:v>
                </c:pt>
                <c:pt idx="71">
                  <c:v>42.4578773023185</c:v>
                </c:pt>
                <c:pt idx="72">
                  <c:v>42.4050954136625</c:v>
                </c:pt>
                <c:pt idx="73">
                  <c:v>42.3246482151538</c:v>
                </c:pt>
                <c:pt idx="74">
                  <c:v>42.2163311623721</c:v>
                </c:pt>
                <c:pt idx="75">
                  <c:v>42.0800099055562</c:v>
                </c:pt>
                <c:pt idx="76">
                  <c:v>41.9156249557581</c:v>
                </c:pt>
                <c:pt idx="77">
                  <c:v>41.723196293026</c:v>
                </c:pt>
                <c:pt idx="78">
                  <c:v>41.5028278850259</c:v>
                </c:pt>
                <c:pt idx="79">
                  <c:v>41.2547120823849</c:v>
                </c:pt>
                <c:pt idx="80">
                  <c:v>40.9791338549784</c:v>
                </c:pt>
                <c:pt idx="81">
                  <c:v>40.6764748314015</c:v>
                </c:pt>
                <c:pt idx="82">
                  <c:v>40.3472171019876</c:v>
                </c:pt>
                <c:pt idx="83">
                  <c:v>39.9919467440004</c:v>
                </c:pt>
                <c:pt idx="84">
                  <c:v>39.6113570260484</c:v>
                </c:pt>
                <c:pt idx="85">
                  <c:v>39.2062512473885</c:v>
                </c:pt>
                <c:pt idx="86">
                  <c:v>38.7775451666326</c:v>
                </c:pt>
                <c:pt idx="87">
                  <c:v>38.3262689734716</c:v>
                </c:pt>
                <c:pt idx="88">
                  <c:v>37.853568756431</c:v>
                </c:pt>
                <c:pt idx="89">
                  <c:v>37.3607074193969</c:v>
                </c:pt>
                <c:pt idx="90">
                  <c:v>36.8490649997431</c:v>
                </c:pt>
                <c:pt idx="91">
                  <c:v>36.3201383413747</c:v>
                </c:pt>
                <c:pt idx="92">
                  <c:v>35.7755400769353</c:v>
                </c:pt>
                <c:pt idx="93">
                  <c:v>35.2169968748111</c:v>
                </c:pt>
                <c:pt idx="94">
                  <c:v>34.6463469084692</c:v>
                </c:pt>
                <c:pt idx="95">
                  <c:v>34.0655365080972</c:v>
                </c:pt>
                <c:pt idx="96">
                  <c:v>33.476615957512</c:v>
                </c:pt>
                <c:pt idx="97">
                  <c:v>32.8817344028976</c:v>
                </c:pt>
                <c:pt idx="98">
                  <c:v>32.2831338441412</c:v>
                </c:pt>
                <c:pt idx="99">
                  <c:v>31.6831421843846</c:v>
                </c:pt>
                <c:pt idx="100">
                  <c:v>31.0841653189077</c:v>
                </c:pt>
                <c:pt idx="101">
                  <c:v>30.4886782506243</c:v>
                </c:pt>
                <c:pt idx="102">
                  <c:v>29.8992152263016</c:v>
                </c:pt>
                <c:pt idx="103">
                  <c:v>29.318358895112</c:v>
                </c:pt>
                <c:pt idx="104">
                  <c:v>28.7487284992756</c:v>
                </c:pt>
                <c:pt idx="105">
                  <c:v>28.1929671153404</c:v>
                </c:pt>
                <c:pt idx="106">
                  <c:v>27.6537279740483</c:v>
                </c:pt>
                <c:pt idx="107">
                  <c:v>27.133659896703</c:v>
                </c:pt>
                <c:pt idx="108">
                  <c:v>26.6353918964586</c:v>
                </c:pt>
                <c:pt idx="109">
                  <c:v>26.161517003914</c:v>
                </c:pt>
                <c:pt idx="110">
                  <c:v>25.714575387768</c:v>
                </c:pt>
                <c:pt idx="111">
                  <c:v>25.2970368529807</c:v>
                </c:pt>
                <c:pt idx="112">
                  <c:v>24.9112828108041</c:v>
                </c:pt>
                <c:pt idx="113">
                  <c:v>24.5595878270889</c:v>
                </c:pt>
                <c:pt idx="114">
                  <c:v>24.2441008673227</c:v>
                </c:pt>
                <c:pt idx="115">
                  <c:v>23.9668263687882</c:v>
                </c:pt>
                <c:pt idx="116">
                  <c:v>23.7296052818975</c:v>
                </c:pt>
                <c:pt idx="117">
                  <c:v>23.5340962340164</c:v>
                </c:pt>
                <c:pt idx="118">
                  <c:v>23.3817569797774</c:v>
                </c:pt>
                <c:pt idx="119">
                  <c:v>23.2738263118211</c:v>
                </c:pt>
                <c:pt idx="120">
                  <c:v>23.2113066149177</c:v>
                </c:pt>
                <c:pt idx="121">
                  <c:v>23.1949472543255</c:v>
                </c:pt>
                <c:pt idx="122">
                  <c:v>23.2252289958422</c:v>
                </c:pt>
                <c:pt idx="123">
                  <c:v>23.3023496601064</c:v>
                </c:pt>
                <c:pt idx="124">
                  <c:v>23.4262112171085</c:v>
                </c:pt>
                <c:pt idx="125">
                  <c:v>23.5964085283864</c:v>
                </c:pt>
                <c:pt idx="126">
                  <c:v>23.8122199438092</c:v>
                </c:pt>
                <c:pt idx="127">
                  <c:v>24.0725999570133</c:v>
                </c:pt>
                <c:pt idx="128">
                  <c:v>24.3761741182782</c:v>
                </c:pt>
                <c:pt idx="129">
                  <c:v>24.7212363957443</c:v>
                </c:pt>
                <c:pt idx="130">
                  <c:v>25.1057491652465</c:v>
                </c:pt>
                <c:pt idx="131">
                  <c:v>25.527345995542</c:v>
                </c:pt>
                <c:pt idx="132">
                  <c:v>25.9833373792444</c:v>
                </c:pt>
                <c:pt idx="133">
                  <c:v>26.4707195402821</c:v>
                </c:pt>
                <c:pt idx="134">
                  <c:v>26.9861864261293</c:v>
                </c:pt>
                <c:pt idx="135">
                  <c:v>27.5261449674254</c:v>
                </c:pt>
                <c:pt idx="136">
                  <c:v>28.0867336589349</c:v>
                </c:pt>
                <c:pt idx="137">
                  <c:v>28.6638444842037</c:v>
                </c:pt>
                <c:pt idx="138">
                  <c:v>29.253148171858</c:v>
                </c:pt>
                <c:pt idx="139">
                  <c:v>29.8501227344738</c:v>
                </c:pt>
                <c:pt idx="140">
                  <c:v>30.4500852015361</c:v>
                </c:pt>
                <c:pt idx="141">
                  <c:v>31.0482264165186</c:v>
                </c:pt>
                <c:pt idx="142">
                  <c:v>31.6396487248875</c:v>
                </c:pt>
                <c:pt idx="143">
                  <c:v>32.2194063352806</c:v>
                </c:pt>
                <c:pt idx="144">
                  <c:v>32.7825480906994</c:v>
                </c:pt>
                <c:pt idx="145">
                  <c:v>33.3241623407999</c:v>
                </c:pt>
                <c:pt idx="146">
                  <c:v>33.8394235608532</c:v>
                </c:pt>
                <c:pt idx="147">
                  <c:v>34.3236403183</c:v>
                </c:pt>
                <c:pt idx="148">
                  <c:v>34.7723041447121</c:v>
                </c:pt>
                <c:pt idx="149">
                  <c:v>35.1811388301236</c:v>
                </c:pt>
                <c:pt idx="150">
                  <c:v>35.546149618843</c:v>
                </c:pt>
                <c:pt idx="151">
                  <c:v>35.8636717517885</c:v>
                </c:pt>
                <c:pt idx="152">
                  <c:v>36.1304177708966</c:v>
                </c:pt>
                <c:pt idx="153">
                  <c:v>36.3435229770234</c:v>
                </c:pt>
                <c:pt idx="154">
                  <c:v>36.5005884148009</c:v>
                </c:pt>
                <c:pt idx="155">
                  <c:v>36.5997207468819</c:v>
                </c:pt>
                <c:pt idx="156">
                  <c:v>36.6395683766571</c:v>
                </c:pt>
                <c:pt idx="157">
                  <c:v>36.6193531835431</c:v>
                </c:pt>
                <c:pt idx="158">
                  <c:v>36.5388972489504</c:v>
                </c:pt>
                <c:pt idx="159">
                  <c:v>36.3986439745806</c:v>
                </c:pt>
                <c:pt idx="160">
                  <c:v>36.1996730282357</c:v>
                </c:pt>
                <c:pt idx="161">
                  <c:v>35.9437085961634</c:v>
                </c:pt>
                <c:pt idx="162">
                  <c:v>35.6331204753222</c:v>
                </c:pt>
                <c:pt idx="163">
                  <c:v>35.2709176038763</c:v>
                </c:pt>
                <c:pt idx="164">
                  <c:v>34.8607337036107</c:v>
                </c:pt>
                <c:pt idx="165">
                  <c:v>34.406804793503</c:v>
                </c:pt>
                <c:pt idx="166">
                  <c:v>33.913938428921</c:v>
                </c:pt>
                <c:pt idx="167">
                  <c:v>33.3874746251607</c:v>
                </c:pt>
                <c:pt idx="168">
                  <c:v>32.8332385363966</c:v>
                </c:pt>
                <c:pt idx="169">
                  <c:v>32.257485080515</c:v>
                </c:pt>
                <c:pt idx="170">
                  <c:v>31.6668358253958</c:v>
                </c:pt>
                <c:pt idx="171">
                  <c:v>31.0682085815119</c:v>
                </c:pt>
                <c:pt idx="172">
                  <c:v>30.4687402774776</c:v>
                </c:pt>
                <c:pt idx="173">
                  <c:v>29.8757038274944</c:v>
                </c:pt>
                <c:pt idx="174">
                  <c:v>29.2964198304184</c:v>
                </c:pt>
                <c:pt idx="175">
                  <c:v>28.7381640671555</c:v>
                </c:pt>
                <c:pt idx="176">
                  <c:v>28.2080718839084</c:v>
                </c:pt>
                <c:pt idx="177">
                  <c:v>27.7130406609653</c:v>
                </c:pt>
                <c:pt idx="178">
                  <c:v>27.259631667711</c:v>
                </c:pt>
                <c:pt idx="179">
                  <c:v>26.8539726917826</c:v>
                </c:pt>
                <c:pt idx="180">
                  <c:v>26.5016629012612</c:v>
                </c:pt>
                <c:pt idx="181">
                  <c:v>26.2076814510212</c:v>
                </c:pt>
                <c:pt idx="182">
                  <c:v>25.9763013755178</c:v>
                </c:pt>
                <c:pt idx="183">
                  <c:v>25.8110103182346</c:v>
                </c:pt>
                <c:pt idx="184">
                  <c:v>25.7144396308225</c:v>
                </c:pt>
                <c:pt idx="185">
                  <c:v>25.6883033310292</c:v>
                </c:pt>
                <c:pt idx="186">
                  <c:v>25.7333483366022</c:v>
                </c:pt>
                <c:pt idx="187">
                  <c:v>25.8493172915914</c:v>
                </c:pt>
                <c:pt idx="188">
                  <c:v>26.0349251715354</c:v>
                </c:pt>
                <c:pt idx="189">
                  <c:v>26.2878506950165</c:v>
                </c:pt>
                <c:pt idx="190">
                  <c:v>26.60474338174</c:v>
                </c:pt>
                <c:pt idx="191">
                  <c:v>26.9812468829366</c:v>
                </c:pt>
                <c:pt idx="192">
                  <c:v>27.4120389704456</c:v>
                </c:pt>
                <c:pt idx="193">
                  <c:v>27.8908883088838</c:v>
                </c:pt>
                <c:pt idx="194">
                  <c:v>28.4107278540792</c:v>
                </c:pt>
                <c:pt idx="195">
                  <c:v>28.963744424309</c:v>
                </c:pt>
                <c:pt idx="196">
                  <c:v>29.5414836833207</c:v>
                </c:pt>
                <c:pt idx="197">
                  <c:v>30.1349694606972</c:v>
                </c:pt>
                <c:pt idx="198">
                  <c:v>30.7348360214394</c:v>
                </c:pt>
                <c:pt idx="199">
                  <c:v>31.3314715887341</c:v>
                </c:pt>
                <c:pt idx="200">
                  <c:v>31.9151711281526</c:v>
                </c:pt>
                <c:pt idx="201">
                  <c:v>32.4762961246698</c:v>
                </c:pt>
                <c:pt idx="202">
                  <c:v>33.0054388327142</c:v>
                </c:pt>
                <c:pt idx="203">
                  <c:v>33.4935882607848</c:v>
                </c:pt>
                <c:pt idx="204">
                  <c:v>33.9322949726881</c:v>
                </c:pt>
                <c:pt idx="205">
                  <c:v>34.3138316535522</c:v>
                </c:pt>
                <c:pt idx="206">
                  <c:v>34.6313463063936</c:v>
                </c:pt>
                <c:pt idx="207">
                  <c:v>34.8790049194505</c:v>
                </c:pt>
                <c:pt idx="208">
                  <c:v>35.052120480255</c:v>
                </c:pt>
                <c:pt idx="209">
                  <c:v>35.1472653130178</c:v>
                </c:pt>
                <c:pt idx="210">
                  <c:v>35.1623638837498</c:v>
                </c:pt>
                <c:pt idx="211">
                  <c:v>35.0967634537486</c:v>
                </c:pt>
                <c:pt idx="212">
                  <c:v>34.9512802663406</c:v>
                </c:pt>
                <c:pt idx="213">
                  <c:v>34.7282193222555</c:v>
                </c:pt>
                <c:pt idx="214">
                  <c:v>34.4313662322805</c:v>
                </c:pt>
                <c:pt idx="215">
                  <c:v>34.0659501267774</c:v>
                </c:pt>
                <c:pt idx="216">
                  <c:v>33.6385771434522</c:v>
                </c:pt>
                <c:pt idx="217">
                  <c:v>33.1571345989654</c:v>
                </c:pt>
                <c:pt idx="218">
                  <c:v>32.6306665664889</c:v>
                </c:pt>
                <c:pt idx="219">
                  <c:v>32.0692222185725</c:v>
                </c:pt>
                <c:pt idx="220">
                  <c:v>31.4836789397562</c:v>
                </c:pt>
                <c:pt idx="221">
                  <c:v>30.8855428521791</c:v>
                </c:pt>
                <c:pt idx="222">
                  <c:v>30.2867300150363</c:v>
                </c:pt>
                <c:pt idx="223">
                  <c:v>29.699332139536</c:v>
                </c:pt>
                <c:pt idx="224">
                  <c:v>29.1353711891783</c:v>
                </c:pt>
                <c:pt idx="225">
                  <c:v>28.6065476949609</c:v>
                </c:pt>
                <c:pt idx="226">
                  <c:v>28.12398799127</c:v>
                </c:pt>
                <c:pt idx="227">
                  <c:v>27.6979958564043</c:v>
                </c:pt>
                <c:pt idx="228">
                  <c:v>27.3378142089376</c:v>
                </c:pt>
                <c:pt idx="229">
                  <c:v>27.0514025562534</c:v>
                </c:pt>
                <c:pt idx="230">
                  <c:v>26.8452358056301</c:v>
                </c:pt>
                <c:pt idx="231">
                  <c:v>26.724129824873</c:v>
                </c:pt>
                <c:pt idx="232">
                  <c:v>26.691098775329</c:v>
                </c:pt>
                <c:pt idx="233">
                  <c:v>26.7472487351753</c:v>
                </c:pt>
                <c:pt idx="234">
                  <c:v>26.891711488687</c:v>
                </c:pt>
                <c:pt idx="235">
                  <c:v>27.1216215851031</c:v>
                </c:pt>
                <c:pt idx="236">
                  <c:v>27.4321388799146</c:v>
                </c:pt>
                <c:pt idx="237">
                  <c:v>27.8165177769741</c:v>
                </c:pt>
                <c:pt idx="238">
                  <c:v>28.2662233105984</c:v>
                </c:pt>
                <c:pt idx="239">
                  <c:v>28.7710930652085</c:v>
                </c:pt>
                <c:pt idx="240">
                  <c:v>29.3195427516194</c:v>
                </c:pt>
                <c:pt idx="241">
                  <c:v>29.8988120722295</c:v>
                </c:pt>
                <c:pt idx="242">
                  <c:v>30.4952463426249</c:v>
                </c:pt>
                <c:pt idx="243">
                  <c:v>31.0946082265817</c:v>
                </c:pt>
                <c:pt idx="244">
                  <c:v>31.6824129179326</c:v>
                </c:pt>
                <c:pt idx="245">
                  <c:v>32.2442791989355</c:v>
                </c:pt>
                <c:pt idx="246">
                  <c:v>32.7662880522693</c:v>
                </c:pt>
                <c:pt idx="247">
                  <c:v>33.2353399321438</c:v>
                </c:pt>
                <c:pt idx="248">
                  <c:v>33.6395014358055</c:v>
                </c:pt>
                <c:pt idx="249">
                  <c:v>33.9683319824257</c:v>
                </c:pt>
                <c:pt idx="250">
                  <c:v>34.2131812195137</c:v>
                </c:pt>
                <c:pt idx="251">
                  <c:v>34.3674482492487</c:v>
                </c:pt>
                <c:pt idx="252">
                  <c:v>34.4267944034741</c:v>
                </c:pt>
                <c:pt idx="253">
                  <c:v>34.3893021942942</c:v>
                </c:pt>
                <c:pt idx="254">
                  <c:v>34.2555742172084</c:v>
                </c:pt>
                <c:pt idx="255">
                  <c:v>34.0287671674903</c:v>
                </c:pt>
                <c:pt idx="256">
                  <c:v>33.7145577219367</c:v>
                </c:pt>
                <c:pt idx="257">
                  <c:v>33.3210388032084</c:v>
                </c:pt>
                <c:pt idx="258">
                  <c:v>32.8585466413706</c:v>
                </c:pt>
                <c:pt idx="259">
                  <c:v>32.3394210288555</c:v>
                </c:pt>
                <c:pt idx="260">
                  <c:v>31.7777031771805</c:v>
                </c:pt>
                <c:pt idx="261">
                  <c:v>31.1887775681994</c:v>
                </c:pt>
                <c:pt idx="262">
                  <c:v>30.5889660883641</c:v>
                </c:pt>
                <c:pt idx="263">
                  <c:v>29.9950844791299</c:v>
                </c:pt>
                <c:pt idx="264">
                  <c:v>29.423972668618</c:v>
                </c:pt>
                <c:pt idx="265">
                  <c:v>28.8920118099883</c:v>
                </c:pt>
                <c:pt idx="266">
                  <c:v>28.4146417864622</c:v>
                </c:pt>
                <c:pt idx="267">
                  <c:v>28.0058935041729</c:v>
                </c:pt>
                <c:pt idx="268">
                  <c:v>27.6779504434602</c:v>
                </c:pt>
                <c:pt idx="269">
                  <c:v>27.4407536490378</c:v>
                </c:pt>
                <c:pt idx="270">
                  <c:v>27.3016635941851</c:v>
                </c:pt>
                <c:pt idx="271">
                  <c:v>27.2651911520672</c:v>
                </c:pt>
                <c:pt idx="272">
                  <c:v>27.3328082615198</c:v>
                </c:pt>
                <c:pt idx="273">
                  <c:v>27.5028468136041</c:v>
                </c:pt>
                <c:pt idx="274">
                  <c:v>27.7704918528158</c:v>
                </c:pt>
                <c:pt idx="275">
                  <c:v>28.1278724419809</c:v>
                </c:pt>
                <c:pt idx="276">
                  <c:v>28.5642505556168</c:v>
                </c:pt>
                <c:pt idx="277">
                  <c:v>29.0663052284515</c:v>
                </c:pt>
                <c:pt idx="278">
                  <c:v>29.6185059899291</c:v>
                </c:pt>
                <c:pt idx="279">
                  <c:v>30.2035664657709</c:v>
                </c:pt>
                <c:pt idx="280">
                  <c:v>30.8029660326779</c:v>
                </c:pt>
                <c:pt idx="281">
                  <c:v>31.3975246819966</c:v>
                </c:pt>
                <c:pt idx="282">
                  <c:v>31.968013890075</c:v>
                </c:pt>
                <c:pt idx="283">
                  <c:v>32.4957844080692</c:v>
                </c:pt>
                <c:pt idx="284">
                  <c:v>32.9633905625837</c:v>
                </c:pt>
                <c:pt idx="285">
                  <c:v>33.3551899767155</c:v>
                </c:pt>
                <c:pt idx="286">
                  <c:v>33.6578976366557</c:v>
                </c:pt>
                <c:pt idx="287">
                  <c:v>33.8610739783112</c:v>
                </c:pt>
                <c:pt idx="288">
                  <c:v>33.957528163576</c:v>
                </c:pt>
                <c:pt idx="289">
                  <c:v>33.9436199427347</c:v>
                </c:pt>
                <c:pt idx="290">
                  <c:v>33.8194464164111</c:v>
                </c:pt>
                <c:pt idx="291">
                  <c:v>33.5889035481015</c:v>
                </c:pt>
                <c:pt idx="292">
                  <c:v>33.2596163403554</c:v>
                </c:pt>
                <c:pt idx="293">
                  <c:v>32.842736052679</c:v>
                </c:pt>
                <c:pt idx="294">
                  <c:v>32.3526075637137</c:v>
                </c:pt>
                <c:pt idx="295">
                  <c:v>31.8063148025685</c:v>
                </c:pt>
                <c:pt idx="296">
                  <c:v>31.2231169196634</c:v>
                </c:pt>
                <c:pt idx="297">
                  <c:v>30.6237923541837</c:v>
                </c:pt>
                <c:pt idx="298">
                  <c:v>30.0299120007672</c:v>
                </c:pt>
                <c:pt idx="299">
                  <c:v>29.463066106319</c:v>
                </c:pt>
                <c:pt idx="300">
                  <c:v>28.9440721766269</c:v>
                </c:pt>
              </c:numCache>
            </c:numRef>
          </c:xVal>
          <c:yVal>
            <c:numRef>
              <c:f>fast3!$L$8:$L$308</c:f>
              <c:numCache>
                <c:formatCode>General</c:formatCode>
                <c:ptCount val="301"/>
                <c:pt idx="0">
                  <c:v>45</c:v>
                </c:pt>
                <c:pt idx="1">
                  <c:v>44.9998080000033</c:v>
                </c:pt>
                <c:pt idx="2">
                  <c:v>44.999040000213</c:v>
                </c:pt>
                <c:pt idx="3">
                  <c:v>44.9973120026018</c:v>
                </c:pt>
                <c:pt idx="4">
                  <c:v>44.9942400160235</c:v>
                </c:pt>
                <c:pt idx="5">
                  <c:v>44.9894400672234</c:v>
                </c:pt>
                <c:pt idx="6">
                  <c:v>44.9825282201047</c:v>
                </c:pt>
                <c:pt idx="7">
                  <c:v>44.9731206056122</c:v>
                </c:pt>
                <c:pt idx="8">
                  <c:v>44.9608334645877</c:v>
                </c:pt>
                <c:pt idx="9">
                  <c:v>44.9452832059551</c:v>
                </c:pt>
                <c:pt idx="10">
                  <c:v>44.9260864825873</c:v>
                </c:pt>
                <c:pt idx="11">
                  <c:v>44.9028602872032</c:v>
                </c:pt>
                <c:pt idx="12">
                  <c:v>44.8752220706369</c:v>
                </c:pt>
                <c:pt idx="13">
                  <c:v>44.8427898848119</c:v>
                </c:pt>
                <c:pt idx="14">
                  <c:v>44.805182552743</c:v>
                </c:pt>
                <c:pt idx="15">
                  <c:v>44.7620198678696</c:v>
                </c:pt>
                <c:pt idx="16">
                  <c:v>44.7129228250072</c:v>
                </c:pt>
                <c:pt idx="17">
                  <c:v>44.6575138851774</c:v>
                </c:pt>
                <c:pt idx="18">
                  <c:v>44.5954172765458</c:v>
                </c:pt>
                <c:pt idx="19">
                  <c:v>44.5262593336592</c:v>
                </c:pt>
                <c:pt idx="20">
                  <c:v>44.4496688771275</c:v>
                </c:pt>
                <c:pt idx="21">
                  <c:v>44.3652776358435</c:v>
                </c:pt>
                <c:pt idx="22">
                  <c:v>44.2727207137657</c:v>
                </c:pt>
                <c:pt idx="23">
                  <c:v>44.1716371032193</c:v>
                </c:pt>
                <c:pt idx="24">
                  <c:v>44.0616702465789</c:v>
                </c:pt>
                <c:pt idx="25">
                  <c:v>43.9424686481019</c:v>
                </c:pt>
                <c:pt idx="26">
                  <c:v>43.8136865375628</c:v>
                </c:pt>
                <c:pt idx="27">
                  <c:v>43.6749845872135</c:v>
                </c:pt>
                <c:pt idx="28">
                  <c:v>43.5260306834451</c:v>
                </c:pt>
                <c:pt idx="29">
                  <c:v>43.3665007543664</c:v>
                </c:pt>
                <c:pt idx="30">
                  <c:v>43.1960796543301</c:v>
                </c:pt>
                <c:pt idx="31">
                  <c:v>43.0144621062329</c:v>
                </c:pt>
                <c:pt idx="32">
                  <c:v>42.8213537021954</c:v>
                </c:pt>
                <c:pt idx="33">
                  <c:v>42.6164719629756</c:v>
                </c:pt>
                <c:pt idx="34">
                  <c:v>42.3995474562035</c:v>
                </c:pt>
                <c:pt idx="35">
                  <c:v>42.1703249732236</c:v>
                </c:pt>
                <c:pt idx="36">
                  <c:v>41.9285647640151</c:v>
                </c:pt>
                <c:pt idx="37">
                  <c:v>41.674043829306</c:v>
                </c:pt>
                <c:pt idx="38">
                  <c:v>41.406557268625</c:v>
                </c:pt>
                <c:pt idx="39">
                  <c:v>41.1259196826277</c:v>
                </c:pt>
                <c:pt idx="40">
                  <c:v>40.8319666275994</c:v>
                </c:pt>
                <c:pt idx="41">
                  <c:v>40.5245561195772</c:v>
                </c:pt>
                <c:pt idx="42">
                  <c:v>40.2035701850349</c:v>
                </c:pt>
                <c:pt idx="43">
                  <c:v>39.8689164545586</c:v>
                </c:pt>
                <c:pt idx="44">
                  <c:v>39.5205297953839</c:v>
                </c:pt>
                <c:pt idx="45">
                  <c:v>39.1583739780871</c:v>
                </c:pt>
                <c:pt idx="46">
                  <c:v>38.7824433721137</c:v>
                </c:pt>
                <c:pt idx="47">
                  <c:v>38.3927646641911</c:v>
                </c:pt>
                <c:pt idx="48">
                  <c:v>37.9893985930105</c:v>
                </c:pt>
                <c:pt idx="49">
                  <c:v>37.5724416928802</c:v>
                </c:pt>
                <c:pt idx="50">
                  <c:v>37.1420280383405</c:v>
                </c:pt>
                <c:pt idx="51">
                  <c:v>36.6983309810112</c:v>
                </c:pt>
                <c:pt idx="52">
                  <c:v>36.2415648691953</c:v>
                </c:pt>
                <c:pt idx="53">
                  <c:v>35.7719867400117</c:v>
                </c:pt>
                <c:pt idx="54">
                  <c:v>35.2898979730672</c:v>
                </c:pt>
                <c:pt idx="55">
                  <c:v>34.7956458939118</c:v>
                </c:pt>
                <c:pt idx="56">
                  <c:v>34.2896253147589</c:v>
                </c:pt>
                <c:pt idx="57">
                  <c:v>33.7722799991937</c:v>
                </c:pt>
                <c:pt idx="58">
                  <c:v>33.2441040368518</c:v>
                </c:pt>
                <c:pt idx="59">
                  <c:v>32.7056431133289</c:v>
                </c:pt>
                <c:pt idx="60">
                  <c:v>32.1574956598867</c:v>
                </c:pt>
                <c:pt idx="61">
                  <c:v>31.6003138668662</c:v>
                </c:pt>
                <c:pt idx="62">
                  <c:v>31.0348045441059</c:v>
                </c:pt>
                <c:pt idx="63">
                  <c:v>30.4617298111069</c:v>
                </c:pt>
                <c:pt idx="64">
                  <c:v>29.881907599196</c:v>
                </c:pt>
                <c:pt idx="65">
                  <c:v>29.2962119475183</c:v>
                </c:pt>
                <c:pt idx="66">
                  <c:v>28.7055730743674</c:v>
                </c:pt>
                <c:pt idx="67">
                  <c:v>28.1109772051223</c:v>
                </c:pt>
                <c:pt idx="68">
                  <c:v>27.5134661379447</c:v>
                </c:pt>
                <c:pt idx="69">
                  <c:v>26.9141365283903</c:v>
                </c:pt>
                <c:pt idx="70">
                  <c:v>26.3141388742218</c:v>
                </c:pt>
                <c:pt idx="71">
                  <c:v>25.7146761820024</c:v>
                </c:pt>
                <c:pt idx="72">
                  <c:v>25.1170022974885</c:v>
                </c:pt>
                <c:pt idx="73">
                  <c:v>24.5224198824676</c:v>
                </c:pt>
                <c:pt idx="74">
                  <c:v>23.9322780214912</c:v>
                </c:pt>
                <c:pt idx="75">
                  <c:v>23.3479694429643</c:v>
                </c:pt>
                <c:pt idx="76">
                  <c:v>22.7709273402717</c:v>
                </c:pt>
                <c:pt idx="77">
                  <c:v>22.2026217800674</c:v>
                </c:pt>
                <c:pt idx="78">
                  <c:v>21.6445556865305</c:v>
                </c:pt>
                <c:pt idx="79">
                  <c:v>21.098260392317</c:v>
                </c:pt>
                <c:pt idx="80">
                  <c:v>20.5652907491107</c:v>
                </c:pt>
                <c:pt idx="81">
                  <c:v>20.0472197931139</c:v>
                </c:pt>
                <c:pt idx="82">
                  <c:v>19.5456329635208</c:v>
                </c:pt>
                <c:pt idx="83">
                  <c:v>19.0621218749865</c:v>
                </c:pt>
                <c:pt idx="84">
                  <c:v>18.5982776483444</c:v>
                </c:pt>
                <c:pt idx="85">
                  <c:v>18.1556838073385</c:v>
                </c:pt>
                <c:pt idx="86">
                  <c:v>17.735908752907</c:v>
                </c:pt>
                <c:pt idx="87">
                  <c:v>17.3404978305919</c:v>
                </c:pt>
                <c:pt idx="88">
                  <c:v>16.9709650109266</c:v>
                </c:pt>
                <c:pt idx="89">
                  <c:v>16.6287842071737</c:v>
                </c:pt>
                <c:pt idx="90">
                  <c:v>16.3153802595107</c:v>
                </c:pt>
                <c:pt idx="91">
                  <c:v>16.0321196196977</c:v>
                </c:pt>
                <c:pt idx="92">
                  <c:v>15.7803007753481</c:v>
                </c:pt>
                <c:pt idx="93">
                  <c:v>15.5611444581659</c:v>
                </c:pt>
                <c:pt idx="94">
                  <c:v>15.3757836858488</c:v>
                </c:pt>
                <c:pt idx="95">
                  <c:v>15.2252536927586</c:v>
                </c:pt>
                <c:pt idx="96">
                  <c:v>15.1104818098847</c:v>
                </c:pt>
                <c:pt idx="97">
                  <c:v>15.0322773600144</c:v>
                </c:pt>
                <c:pt idx="98">
                  <c:v>14.9913216393332</c:v>
                </c:pt>
                <c:pt idx="99">
                  <c:v>14.9881580618378</c:v>
                </c:pt>
                <c:pt idx="100">
                  <c:v>15.0231825478943</c:v>
                </c:pt>
                <c:pt idx="101">
                  <c:v>15.0966342429543</c:v>
                </c:pt>
                <c:pt idx="102">
                  <c:v>15.2085866567572</c:v>
                </c:pt>
                <c:pt idx="103">
                  <c:v>15.3589393172493</c:v>
                </c:pt>
                <c:pt idx="104">
                  <c:v>15.5474100368298</c:v>
                </c:pt>
                <c:pt idx="105">
                  <c:v>15.7735278913359</c:v>
                </c:pt>
                <c:pt idx="106">
                  <c:v>16.0366270142887</c:v>
                </c:pt>
                <c:pt idx="107">
                  <c:v>16.3358413102813</c:v>
                </c:pt>
                <c:pt idx="108">
                  <c:v>16.6701001918873</c:v>
                </c:pt>
                <c:pt idx="109">
                  <c:v>17.0381254440315</c:v>
                </c:pt>
                <c:pt idx="110">
                  <c:v>17.4384293183031</c:v>
                </c:pt>
                <c:pt idx="111">
                  <c:v>17.8693139571191</c:v>
                </c:pt>
                <c:pt idx="112">
                  <c:v>18.3288722438951</c:v>
                </c:pt>
                <c:pt idx="113">
                  <c:v>18.814990170359</c:v>
                </c:pt>
                <c:pt idx="114">
                  <c:v>19.3253508058095</c:v>
                </c:pt>
                <c:pt idx="115">
                  <c:v>19.8574399453928</c:v>
                </c:pt>
                <c:pt idx="116">
                  <c:v>20.4085535053189</c:v>
                </c:pt>
                <c:pt idx="117">
                  <c:v>20.9758067223187</c:v>
                </c:pt>
                <c:pt idx="118">
                  <c:v>21.5561452025334</c:v>
                </c:pt>
                <c:pt idx="119">
                  <c:v>22.1463578514274</c:v>
                </c:pt>
                <c:pt idx="120">
                  <c:v>22.743091701229</c:v>
                </c:pt>
                <c:pt idx="121">
                  <c:v>23.3428686358648</c:v>
                </c:pt>
                <c:pt idx="122">
                  <c:v>23.9421039954112</c:v>
                </c:pt>
                <c:pt idx="123">
                  <c:v>24.5371270228172</c:v>
                </c:pt>
                <c:pt idx="124">
                  <c:v>25.1242030951426</c:v>
                </c:pt>
                <c:pt idx="125">
                  <c:v>25.6995576599405</c:v>
                </c:pt>
                <c:pt idx="126">
                  <c:v>26.2594017748271</c:v>
                </c:pt>
                <c:pt idx="127">
                  <c:v>26.7999591249056</c:v>
                </c:pt>
                <c:pt idx="128">
                  <c:v>27.3174943687415</c:v>
                </c:pt>
                <c:pt idx="129">
                  <c:v>27.8083426392589</c:v>
                </c:pt>
                <c:pt idx="130">
                  <c:v>28.2689400014851</c:v>
                </c:pt>
                <c:pt idx="131">
                  <c:v>28.6958546448095</c:v>
                </c:pt>
                <c:pt idx="132">
                  <c:v>29.0858185636394</c:v>
                </c:pt>
                <c:pt idx="133">
                  <c:v>29.435759457366</c:v>
                </c:pt>
                <c:pt idx="134">
                  <c:v>29.7428325587523</c:v>
                </c:pt>
                <c:pt idx="135">
                  <c:v>30.0044520795864</c:v>
                </c:pt>
                <c:pt idx="136">
                  <c:v>30.2183219441106</c:v>
                </c:pt>
                <c:pt idx="137">
                  <c:v>30.3824654647186</c:v>
                </c:pt>
                <c:pt idx="138">
                  <c:v>30.4952536011385</c:v>
                </c:pt>
                <c:pt idx="139">
                  <c:v>30.5554314341812</c:v>
                </c:pt>
                <c:pt idx="140">
                  <c:v>30.5621424785492</c:v>
                </c:pt>
                <c:pt idx="141">
                  <c:v>30.5149504565622</c:v>
                </c:pt>
                <c:pt idx="142">
                  <c:v>30.4138581563431</c:v>
                </c:pt>
                <c:pt idx="143">
                  <c:v>30.259323004383</c:v>
                </c:pt>
                <c:pt idx="144">
                  <c:v>30.0522689937872</c:v>
                </c:pt>
                <c:pt idx="145">
                  <c:v>29.7940946261825</c:v>
                </c:pt>
                <c:pt idx="146">
                  <c:v>29.4866765474865</c:v>
                </c:pt>
                <c:pt idx="147">
                  <c:v>29.1323685856683</c:v>
                </c:pt>
                <c:pt idx="148">
                  <c:v>28.7339959324035</c:v>
                </c:pt>
                <c:pt idx="149">
                  <c:v>28.2948442501746</c:v>
                </c:pt>
                <c:pt idx="150">
                  <c:v>27.8186435318651</c:v>
                </c:pt>
                <c:pt idx="151">
                  <c:v>27.3095465911066</c:v>
                </c:pt>
                <c:pt idx="152">
                  <c:v>26.7721021183562</c:v>
                </c:pt>
                <c:pt idx="153">
                  <c:v>26.2112222995699</c:v>
                </c:pt>
                <c:pt idx="154">
                  <c:v>25.6321450609776</c:v>
                </c:pt>
                <c:pt idx="155">
                  <c:v>25.0403910743107</c:v>
                </c:pt>
                <c:pt idx="156">
                  <c:v>24.4417157312396</c:v>
                </c:pt>
                <c:pt idx="157">
                  <c:v>23.8420563729641</c:v>
                </c:pt>
                <c:pt idx="158">
                  <c:v>23.2474751400036</c:v>
                </c:pt>
                <c:pt idx="159">
                  <c:v>22.6640978872515</c:v>
                </c:pt>
                <c:pt idx="160">
                  <c:v>22.098049689206</c:v>
                </c:pt>
                <c:pt idx="161">
                  <c:v>21.5553875387717</c:v>
                </c:pt>
                <c:pt idx="162">
                  <c:v>21.0420309188745</c:v>
                </c:pt>
                <c:pt idx="163">
                  <c:v>20.5636909979852</c:v>
                </c:pt>
                <c:pt idx="164">
                  <c:v>20.1257992671168</c:v>
                </c:pt>
                <c:pt idx="165">
                  <c:v>19.7334364954776</c:v>
                </c:pt>
                <c:pt idx="166">
                  <c:v>19.3912629332847</c:v>
                </c:pt>
                <c:pt idx="167">
                  <c:v>19.1034507317884</c:v>
                </c:pt>
                <c:pt idx="168">
                  <c:v>18.8736195809156</c:v>
                </c:pt>
                <c:pt idx="169">
                  <c:v>18.7047765827179</c:v>
                </c:pt>
                <c:pt idx="170">
                  <c:v>18.5992613827366</c:v>
                </c:pt>
                <c:pt idx="171">
                  <c:v>18.5586975702929</c:v>
                </c:pt>
                <c:pt idx="172">
                  <c:v>18.5839513315622</c:v>
                </c:pt>
                <c:pt idx="173">
                  <c:v>18.6750982952602</c:v>
                </c:pt>
                <c:pt idx="174">
                  <c:v>18.8313994492278</c:v>
                </c:pt>
                <c:pt idx="175">
                  <c:v>19.051286926779</c:v>
                </c:pt>
                <c:pt idx="176">
                  <c:v>19.3323603642652</c:v>
                </c:pt>
                <c:pt idx="177">
                  <c:v>19.6713944161118</c:v>
                </c:pt>
                <c:pt idx="178">
                  <c:v>20.0643578811261</c:v>
                </c:pt>
                <c:pt idx="179">
                  <c:v>20.5064447450439</c:v>
                </c:pt>
                <c:pt idx="180">
                  <c:v>20.9921172803008</c:v>
                </c:pt>
                <c:pt idx="181">
                  <c:v>21.5151611665233</c:v>
                </c:pt>
                <c:pt idx="182">
                  <c:v>22.068752406212</c:v>
                </c:pt>
                <c:pt idx="183">
                  <c:v>22.645535611916</c:v>
                </c:pt>
                <c:pt idx="184">
                  <c:v>23.2377130366231</c:v>
                </c:pt>
                <c:pt idx="185">
                  <c:v>23.8371435111847</c:v>
                </c:pt>
                <c:pt idx="186">
                  <c:v>24.4354502447862</c:v>
                </c:pt>
                <c:pt idx="187">
                  <c:v>25.0241362404398</c:v>
                </c:pt>
                <c:pt idx="188">
                  <c:v>25.5947058811523</c:v>
                </c:pt>
                <c:pt idx="189">
                  <c:v>26.138791057914</c:v>
                </c:pt>
                <c:pt idx="190">
                  <c:v>26.6482800421925</c:v>
                </c:pt>
                <c:pt idx="191">
                  <c:v>27.1154471574592</c:v>
                </c:pt>
                <c:pt idx="192">
                  <c:v>27.5330811806657</c:v>
                </c:pt>
                <c:pt idx="193">
                  <c:v>27.8946103096129</c:v>
                </c:pt>
                <c:pt idx="194">
                  <c:v>28.1942214697039</c:v>
                </c:pt>
                <c:pt idx="195">
                  <c:v>28.4269717071931</c:v>
                </c:pt>
                <c:pt idx="196">
                  <c:v>28.5888894288808</c:v>
                </c:pt>
                <c:pt idx="197">
                  <c:v>28.6770633028562</c:v>
                </c:pt>
                <c:pt idx="198">
                  <c:v>28.6897167333525</c:v>
                </c:pt>
                <c:pt idx="199">
                  <c:v>28.6262659663047</c:v>
                </c:pt>
                <c:pt idx="200">
                  <c:v>28.4873600712438</c:v>
                </c:pt>
                <c:pt idx="201">
                  <c:v>28.2749012792779</c:v>
                </c:pt>
                <c:pt idx="202">
                  <c:v>27.9920444347021</c:v>
                </c:pt>
                <c:pt idx="203">
                  <c:v>27.64317463682</c:v>
                </c:pt>
                <c:pt idx="204">
                  <c:v>27.2338625053958</c:v>
                </c:pt>
                <c:pt idx="205">
                  <c:v>26.7707968932465</c:v>
                </c:pt>
                <c:pt idx="206">
                  <c:v>26.2616952872472</c:v>
                </c:pt>
                <c:pt idx="207">
                  <c:v>25.7151925778498</c:v>
                </c:pt>
                <c:pt idx="208">
                  <c:v>25.1407093295237</c:v>
                </c:pt>
                <c:pt idx="209">
                  <c:v>24.5483011418705</c:v>
                </c:pt>
                <c:pt idx="210">
                  <c:v>23.9484911443197</c:v>
                </c:pt>
                <c:pt idx="211">
                  <c:v>23.3520881064471</c:v>
                </c:pt>
                <c:pt idx="212">
                  <c:v>22.7699930607874</c:v>
                </c:pt>
                <c:pt idx="213">
                  <c:v>22.2129977150044</c:v>
                </c:pt>
                <c:pt idx="214">
                  <c:v>21.691578264876</c:v>
                </c:pt>
                <c:pt idx="215">
                  <c:v>21.2156884983975</c:v>
                </c:pt>
                <c:pt idx="216">
                  <c:v>20.7945562945425</c:v>
                </c:pt>
                <c:pt idx="217">
                  <c:v>20.4364877587032</c:v>
                </c:pt>
                <c:pt idx="218">
                  <c:v>20.1486832924761</c:v>
                </c:pt>
                <c:pt idx="219">
                  <c:v>19.9370698614451</c:v>
                </c:pt>
                <c:pt idx="220">
                  <c:v>19.8061535957138</c:v>
                </c:pt>
                <c:pt idx="221">
                  <c:v>19.7588966307458</c:v>
                </c:pt>
                <c:pt idx="222">
                  <c:v>19.7966217692216</c:v>
                </c:pt>
                <c:pt idx="223">
                  <c:v>19.9189481190311</c:v>
                </c:pt>
                <c:pt idx="224">
                  <c:v>20.1237603414974</c:v>
                </c:pt>
                <c:pt idx="225">
                  <c:v>20.4072135333365</c:v>
                </c:pt>
                <c:pt idx="226">
                  <c:v>20.7637750741309</c:v>
                </c:pt>
                <c:pt idx="227">
                  <c:v>21.1863040092733</c:v>
                </c:pt>
                <c:pt idx="228">
                  <c:v>21.666167719954</c:v>
                </c:pt>
                <c:pt idx="229">
                  <c:v>22.1933947727563</c:v>
                </c:pt>
                <c:pt idx="230">
                  <c:v>22.7568619598555</c:v>
                </c:pt>
                <c:pt idx="231">
                  <c:v>23.3445126566345</c:v>
                </c:pt>
                <c:pt idx="232">
                  <c:v>23.9436027581769</c:v>
                </c:pt>
                <c:pt idx="233">
                  <c:v>24.540969632057</c:v>
                </c:pt>
                <c:pt idx="234">
                  <c:v>25.1233187651788</c:v>
                </c:pt>
                <c:pt idx="235">
                  <c:v>25.6775221101398</c:v>
                </c:pt>
                <c:pt idx="236">
                  <c:v>26.1909215741276</c:v>
                </c:pt>
                <c:pt idx="237">
                  <c:v>26.6516306618341</c:v>
                </c:pt>
                <c:pt idx="238">
                  <c:v>27.0488270024865</c:v>
                </c:pt>
                <c:pt idx="239">
                  <c:v>27.3730283764501</c:v>
                </c:pt>
                <c:pt idx="240">
                  <c:v>27.6163449222825</c:v>
                </c:pt>
                <c:pt idx="241">
                  <c:v>27.7727004600799</c:v>
                </c:pt>
                <c:pt idx="242">
                  <c:v>27.8380163164851</c:v>
                </c:pt>
                <c:pt idx="243">
                  <c:v>27.8103516809423</c:v>
                </c:pt>
                <c:pt idx="244">
                  <c:v>27.6899953565304</c:v>
                </c:pt>
                <c:pt idx="245">
                  <c:v>27.4795047812737</c:v>
                </c:pt>
                <c:pt idx="246">
                  <c:v>27.183689370855</c:v>
                </c:pt>
                <c:pt idx="247">
                  <c:v>26.8095365491548</c:v>
                </c:pt>
                <c:pt idx="248">
                  <c:v>26.3660802616158</c:v>
                </c:pt>
                <c:pt idx="249">
                  <c:v>25.8642132756429</c:v>
                </c:pt>
                <c:pt idx="250">
                  <c:v>25.3164461252063</c:v>
                </c:pt>
                <c:pt idx="251">
                  <c:v>24.7366171128788</c:v>
                </c:pt>
                <c:pt idx="252">
                  <c:v>24.1395592982757</c:v>
                </c:pt>
                <c:pt idx="253">
                  <c:v>23.5407318320963</c:v>
                </c:pt>
                <c:pt idx="254">
                  <c:v>22.9558242939806</c:v>
                </c:pt>
                <c:pt idx="255">
                  <c:v>22.4003438152974</c:v>
                </c:pt>
                <c:pt idx="256">
                  <c:v>21.8891956720699</c:v>
                </c:pt>
                <c:pt idx="257">
                  <c:v>21.436268679495</c:v>
                </c:pt>
                <c:pt idx="258">
                  <c:v>21.054037074001</c:v>
                </c:pt>
                <c:pt idx="259">
                  <c:v>20.753190604135</c:v>
                </c:pt>
                <c:pt idx="260">
                  <c:v>20.5423042482235</c:v>
                </c:pt>
                <c:pt idx="261">
                  <c:v>20.4275583241727</c:v>
                </c:pt>
                <c:pt idx="262">
                  <c:v>20.4125187544393</c:v>
                </c:pt>
                <c:pt idx="263">
                  <c:v>20.4979859072726</c:v>
                </c:pt>
                <c:pt idx="264">
                  <c:v>20.6819187751724</c:v>
                </c:pt>
                <c:pt idx="265">
                  <c:v>20.9594393057389</c:v>
                </c:pt>
                <c:pt idx="266">
                  <c:v>21.3229195124059</c:v>
                </c:pt>
                <c:pt idx="267">
                  <c:v>21.762151617022</c:v>
                </c:pt>
                <c:pt idx="268">
                  <c:v>22.2645989763846</c:v>
                </c:pt>
                <c:pt idx="269">
                  <c:v>22.8157229921158</c:v>
                </c:pt>
                <c:pt idx="270">
                  <c:v>23.3993786754096</c:v>
                </c:pt>
                <c:pt idx="271">
                  <c:v>23.9982691169479</c:v>
                </c:pt>
                <c:pt idx="272">
                  <c:v>24.5944468811334</c:v>
                </c:pt>
                <c:pt idx="273">
                  <c:v>25.1698483851331</c:v>
                </c:pt>
                <c:pt idx="274">
                  <c:v>25.7068457156529</c:v>
                </c:pt>
                <c:pt idx="275">
                  <c:v>26.1887991516693</c:v>
                </c:pt>
                <c:pt idx="276">
                  <c:v>26.6005929616514</c:v>
                </c:pt>
                <c:pt idx="277">
                  <c:v>26.929136878784</c:v>
                </c:pt>
                <c:pt idx="278">
                  <c:v>27.1638160619758</c:v>
                </c:pt>
                <c:pt idx="279">
                  <c:v>27.2968733413999</c:v>
                </c:pt>
                <c:pt idx="280">
                  <c:v>27.3237091233285</c:v>
                </c:pt>
                <c:pt idx="281">
                  <c:v>27.2430864681981</c:v>
                </c:pt>
                <c:pt idx="282">
                  <c:v>27.0572315154362</c:v>
                </c:pt>
                <c:pt idx="283">
                  <c:v>26.7718225451214</c:v>
                </c:pt>
                <c:pt idx="284">
                  <c:v>26.3958644566858</c:v>
                </c:pt>
                <c:pt idx="285">
                  <c:v>25.9414492070672</c:v>
                </c:pt>
                <c:pt idx="286">
                  <c:v>25.4234066676811</c:v>
                </c:pt>
                <c:pt idx="287">
                  <c:v>24.8588543014727</c:v>
                </c:pt>
                <c:pt idx="288">
                  <c:v>24.266657889676</c:v>
                </c:pt>
                <c:pt idx="289">
                  <c:v>23.6668191101752</c:v>
                </c:pt>
                <c:pt idx="290">
                  <c:v>23.0798089438575</c:v>
                </c:pt>
                <c:pt idx="291">
                  <c:v>22.5258685265998</c:v>
                </c:pt>
                <c:pt idx="292">
                  <c:v>22.0243010487718</c:v>
                </c:pt>
                <c:pt idx="293">
                  <c:v>21.5927795246888</c:v>
                </c:pt>
                <c:pt idx="294">
                  <c:v>21.246695626906</c:v>
                </c:pt>
                <c:pt idx="295">
                  <c:v>20.9985742470929</c:v>
                </c:pt>
                <c:pt idx="296">
                  <c:v>20.857576979832</c:v>
                </c:pt>
                <c:pt idx="297">
                  <c:v>20.8291153352459</c:v>
                </c:pt>
                <c:pt idx="298">
                  <c:v>20.9145912138658</c:v>
                </c:pt>
                <c:pt idx="299">
                  <c:v>21.1112781019576</c:v>
                </c:pt>
                <c:pt idx="300">
                  <c:v>21.41235168257</c:v>
                </c:pt>
              </c:numCache>
            </c:numRef>
          </c:yVal>
          <c:smooth val="0"/>
        </c:ser>
        <c:axId val="81330618"/>
        <c:axId val="68505286"/>
      </c:scatterChart>
      <c:valAx>
        <c:axId val="81330618"/>
        <c:scaling>
          <c:orientation val="minMax"/>
          <c:max val="90"/>
          <c:min val="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8505286"/>
        <c:crosses val="autoZero"/>
        <c:crossBetween val="midCat"/>
        <c:majorUnit val="10"/>
        <c:minorUnit val="5"/>
      </c:valAx>
      <c:valAx>
        <c:axId val="68505286"/>
        <c:scaling>
          <c:orientation val="minMax"/>
          <c:max val="90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133061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105480</xdr:colOff>
      <xdr:row>9</xdr:row>
      <xdr:rowOff>85680</xdr:rowOff>
    </xdr:from>
    <xdr:to>
      <xdr:col>9</xdr:col>
      <xdr:colOff>427320</xdr:colOff>
      <xdr:row>39</xdr:row>
      <xdr:rowOff>74880</xdr:rowOff>
    </xdr:to>
    <xdr:graphicFrame>
      <xdr:nvGraphicFramePr>
        <xdr:cNvPr id="0" name="グラフ 1"/>
        <xdr:cNvGraphicFramePr/>
      </xdr:nvGraphicFramePr>
      <xdr:xfrm>
        <a:off x="3020760" y="1548720"/>
        <a:ext cx="5255640" cy="48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105480</xdr:colOff>
      <xdr:row>9</xdr:row>
      <xdr:rowOff>85680</xdr:rowOff>
    </xdr:from>
    <xdr:to>
      <xdr:col>9</xdr:col>
      <xdr:colOff>427320</xdr:colOff>
      <xdr:row>39</xdr:row>
      <xdr:rowOff>74880</xdr:rowOff>
    </xdr:to>
    <xdr:graphicFrame>
      <xdr:nvGraphicFramePr>
        <xdr:cNvPr id="1" name="グラフ 1"/>
        <xdr:cNvGraphicFramePr/>
      </xdr:nvGraphicFramePr>
      <xdr:xfrm>
        <a:off x="3020760" y="1548720"/>
        <a:ext cx="5255640" cy="48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105480</xdr:colOff>
      <xdr:row>9</xdr:row>
      <xdr:rowOff>85680</xdr:rowOff>
    </xdr:from>
    <xdr:to>
      <xdr:col>9</xdr:col>
      <xdr:colOff>427320</xdr:colOff>
      <xdr:row>39</xdr:row>
      <xdr:rowOff>74880</xdr:rowOff>
    </xdr:to>
    <xdr:graphicFrame>
      <xdr:nvGraphicFramePr>
        <xdr:cNvPr id="2" name="グラフ 1"/>
        <xdr:cNvGraphicFramePr/>
      </xdr:nvGraphicFramePr>
      <xdr:xfrm>
        <a:off x="3020760" y="1548720"/>
        <a:ext cx="5255640" cy="48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105840</xdr:colOff>
      <xdr:row>9</xdr:row>
      <xdr:rowOff>85680</xdr:rowOff>
    </xdr:from>
    <xdr:to>
      <xdr:col>9</xdr:col>
      <xdr:colOff>427680</xdr:colOff>
      <xdr:row>39</xdr:row>
      <xdr:rowOff>74880</xdr:rowOff>
    </xdr:to>
    <xdr:graphicFrame>
      <xdr:nvGraphicFramePr>
        <xdr:cNvPr id="3" name="グラフ 1_0"/>
        <xdr:cNvGraphicFramePr/>
      </xdr:nvGraphicFramePr>
      <xdr:xfrm>
        <a:off x="3021120" y="1548720"/>
        <a:ext cx="5255640" cy="4865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17"/>
    <col collapsed="false" customWidth="true" hidden="false" outlineLevel="0" max="3" min="2" style="0" width="12.57"/>
  </cols>
  <sheetData>
    <row r="1" customFormat="false" ht="12.8" hidden="false" customHeight="false" outlineLevel="0" collapsed="false">
      <c r="A1" s="1" t="s">
        <v>0</v>
      </c>
      <c r="B1" s="0" t="n">
        <f aca="false">0.3*1000</f>
        <v>300</v>
      </c>
      <c r="C1" s="1" t="s">
        <v>1</v>
      </c>
    </row>
    <row r="2" customFormat="false" ht="12.8" hidden="false" customHeight="false" outlineLevel="0" collapsed="false">
      <c r="A2" s="0" t="s">
        <v>2</v>
      </c>
      <c r="B2" s="1" t="n">
        <v>3200</v>
      </c>
      <c r="C2" s="1" t="s">
        <v>3</v>
      </c>
      <c r="E2" s="0" t="s">
        <v>4</v>
      </c>
    </row>
    <row r="3" customFormat="false" ht="12.8" hidden="false" customHeight="false" outlineLevel="0" collapsed="false">
      <c r="A3" s="1" t="s">
        <v>5</v>
      </c>
      <c r="B3" s="0" t="n">
        <v>40</v>
      </c>
      <c r="C3" s="1" t="s">
        <v>6</v>
      </c>
      <c r="E3" s="0" t="s">
        <v>7</v>
      </c>
    </row>
    <row r="4" customFormat="false" ht="12.8" hidden="false" customHeight="false" outlineLevel="0" collapsed="false">
      <c r="A4" s="1" t="s">
        <v>8</v>
      </c>
      <c r="B4" s="0" t="n">
        <v>45</v>
      </c>
      <c r="C4" s="1" t="s">
        <v>6</v>
      </c>
      <c r="E4" s="0" t="s">
        <v>9</v>
      </c>
    </row>
    <row r="5" customFormat="false" ht="12.8" hidden="false" customHeight="false" outlineLevel="0" collapsed="false">
      <c r="A5" s="1" t="s">
        <v>10</v>
      </c>
      <c r="B5" s="1" t="n">
        <v>10</v>
      </c>
      <c r="C5" s="1" t="s">
        <v>6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15</v>
      </c>
      <c r="F7" s="2" t="s">
        <v>16</v>
      </c>
      <c r="G7" s="0" t="s">
        <v>17</v>
      </c>
      <c r="H7" s="0" t="s">
        <v>18</v>
      </c>
      <c r="I7" s="1" t="s">
        <v>19</v>
      </c>
      <c r="J7" s="1" t="s">
        <v>20</v>
      </c>
      <c r="K7" s="1" t="s">
        <v>21</v>
      </c>
      <c r="L7" s="1" t="s">
        <v>22</v>
      </c>
    </row>
    <row r="8" customFormat="false" ht="12.8" hidden="false" customHeight="false" outlineLevel="0" collapsed="false">
      <c r="A8" s="0" t="n">
        <v>0</v>
      </c>
      <c r="B8" s="0" t="n">
        <f aca="false">$B$1-$B$2*$A8</f>
        <v>300</v>
      </c>
      <c r="C8" s="0" t="n">
        <f aca="false">$B$1+$B$2*$A8</f>
        <v>300</v>
      </c>
      <c r="D8" s="0" t="e">
        <f aca="false">B8*$B$3/(C8-B8)+$B$3/2</f>
        <v>#DIV/0!</v>
      </c>
      <c r="E8" s="2" t="n">
        <f aca="false">$B$2/$B$3*A8^2</f>
        <v>0</v>
      </c>
      <c r="F8" s="0" t="n">
        <f aca="false">(E9-E8)*1000</f>
        <v>0.08</v>
      </c>
      <c r="G8" s="0" t="n">
        <f aca="false">(F9-F8)*1000</f>
        <v>160</v>
      </c>
      <c r="H8" s="0" t="n">
        <f aca="false">E8*180/PI()</f>
        <v>0</v>
      </c>
      <c r="I8" s="0" t="n">
        <f aca="false">$B$4</f>
        <v>45</v>
      </c>
      <c r="J8" s="0" t="n">
        <f aca="false">$B$5</f>
        <v>10</v>
      </c>
      <c r="K8" s="2" t="n">
        <f aca="false">$B$5</f>
        <v>10</v>
      </c>
      <c r="L8" s="2" t="n">
        <f aca="false">$B$4</f>
        <v>45</v>
      </c>
    </row>
    <row r="9" customFormat="false" ht="12.8" hidden="false" customHeight="false" outlineLevel="0" collapsed="false">
      <c r="A9" s="0" t="n">
        <v>0.001</v>
      </c>
      <c r="B9" s="0" t="n">
        <f aca="false">$B$1-$B$2*$A9</f>
        <v>296.8</v>
      </c>
      <c r="C9" s="0" t="n">
        <f aca="false">$B$1+$B$2*$A9</f>
        <v>303.2</v>
      </c>
      <c r="D9" s="0" t="n">
        <f aca="false">B9*$B$3/(C9-B9)+$B$3/2</f>
        <v>1875.00000000001</v>
      </c>
      <c r="E9" s="2" t="n">
        <f aca="false">$B$2/$B$3*A9^2</f>
        <v>8E-005</v>
      </c>
      <c r="F9" s="0" t="n">
        <f aca="false">(E10-E9)*1000</f>
        <v>0.24</v>
      </c>
      <c r="G9" s="0" t="n">
        <f aca="false">(F10-F9)*1000</f>
        <v>160</v>
      </c>
      <c r="H9" s="0" t="n">
        <f aca="false">E9*180/PI()</f>
        <v>0.00458366236104659</v>
      </c>
      <c r="I9" s="0" t="n">
        <f aca="false">I8+$B$1*0.001*COS(E9+PI()/2)</f>
        <v>44.999976</v>
      </c>
      <c r="J9" s="0" t="n">
        <f aca="false">J8+$B$1*0.001*SIN(E9+PI()/2)</f>
        <v>10.29999999904</v>
      </c>
      <c r="K9" s="0" t="n">
        <f aca="false">K8+$B$1*0.001*SIN(PI()/2-E9)</f>
        <v>10.29999999904</v>
      </c>
      <c r="L9" s="2" t="n">
        <f aca="false">L8-$B$1*0.001*SIN(E9)</f>
        <v>44.999976</v>
      </c>
    </row>
    <row r="10" customFormat="false" ht="12.8" hidden="false" customHeight="false" outlineLevel="0" collapsed="false">
      <c r="A10" s="0" t="n">
        <v>0.002</v>
      </c>
      <c r="B10" s="0" t="n">
        <f aca="false">$B$1-$B$2*$A10</f>
        <v>293.6</v>
      </c>
      <c r="C10" s="0" t="n">
        <f aca="false">$B$1+$B$2*$A10</f>
        <v>306.4</v>
      </c>
      <c r="D10" s="0" t="n">
        <f aca="false">B10*$B$3/(C10-B10)+$B$3/2</f>
        <v>937.500000000004</v>
      </c>
      <c r="E10" s="2" t="n">
        <f aca="false">$B$2/$B$3*A10^2</f>
        <v>0.00032</v>
      </c>
      <c r="F10" s="0" t="n">
        <f aca="false">(E11-E10)*1000</f>
        <v>0.4</v>
      </c>
      <c r="G10" s="0" t="n">
        <f aca="false">(F11-F10)*1000</f>
        <v>160</v>
      </c>
      <c r="H10" s="0" t="n">
        <f aca="false">E10*180/PI()</f>
        <v>0.0183346494441863</v>
      </c>
      <c r="I10" s="0" t="n">
        <f aca="false">I9+$B$1*0.001*COS(E10+PI()/2)</f>
        <v>44.9998800000017</v>
      </c>
      <c r="J10" s="0" t="n">
        <f aca="false">J9+$B$1*0.001*SIN(E10+PI()/2)</f>
        <v>10.59999998368</v>
      </c>
      <c r="K10" s="0" t="n">
        <f aca="false">K9+$B$1*0.001*SIN(PI()/2-E10)</f>
        <v>10.59999998368</v>
      </c>
      <c r="L10" s="2" t="n">
        <f aca="false">L9-$B$1*0.001*SIN(E10)</f>
        <v>44.9998800000017</v>
      </c>
    </row>
    <row r="11" customFormat="false" ht="12.8" hidden="false" customHeight="false" outlineLevel="0" collapsed="false">
      <c r="A11" s="0" t="n">
        <v>0.003</v>
      </c>
      <c r="B11" s="0" t="n">
        <f aca="false">$B$1-$B$2*$A11</f>
        <v>290.4</v>
      </c>
      <c r="C11" s="0" t="n">
        <f aca="false">$B$1+$B$2*$A11</f>
        <v>309.6</v>
      </c>
      <c r="D11" s="0" t="n">
        <f aca="false">B11*$B$3/(C11-B11)+$B$3/2</f>
        <v>624.999999999999</v>
      </c>
      <c r="E11" s="2" t="n">
        <f aca="false">$B$2/$B$3*A11^2</f>
        <v>0.00072</v>
      </c>
      <c r="F11" s="0" t="n">
        <f aca="false">(E12-E11)*1000</f>
        <v>0.56</v>
      </c>
      <c r="G11" s="0" t="n">
        <f aca="false">(F12-F11)*1000</f>
        <v>160</v>
      </c>
      <c r="H11" s="0" t="n">
        <f aca="false">E11*180/PI()</f>
        <v>0.0412529612494193</v>
      </c>
      <c r="I11" s="0" t="n">
        <f aca="false">I10+$B$1*0.001*COS(E11+PI()/2)</f>
        <v>44.9996640000203</v>
      </c>
      <c r="J11" s="0" t="n">
        <f aca="false">J10+$B$1*0.001*SIN(E11+PI()/2)</f>
        <v>10.89999990592</v>
      </c>
      <c r="K11" s="0" t="n">
        <f aca="false">K10+$B$1*0.001*SIN(PI()/2-E11)</f>
        <v>10.89999990592</v>
      </c>
      <c r="L11" s="2" t="n">
        <f aca="false">L10-$B$1*0.001*SIN(E11)</f>
        <v>44.9996640000203</v>
      </c>
    </row>
    <row r="12" customFormat="false" ht="12.8" hidden="false" customHeight="false" outlineLevel="0" collapsed="false">
      <c r="A12" s="0" t="n">
        <v>0.004</v>
      </c>
      <c r="B12" s="0" t="n">
        <f aca="false">$B$1-$B$2*$A12</f>
        <v>287.2</v>
      </c>
      <c r="C12" s="0" t="n">
        <f aca="false">$B$1+$B$2*$A12</f>
        <v>312.8</v>
      </c>
      <c r="D12" s="0" t="n">
        <f aca="false">B12*$B$3/(C12-B12)+$B$3/2</f>
        <v>468.75</v>
      </c>
      <c r="E12" s="2" t="n">
        <f aca="false">$B$2/$B$3*A12^2</f>
        <v>0.00128</v>
      </c>
      <c r="F12" s="0" t="n">
        <f aca="false">(E13-E12)*1000</f>
        <v>0.72</v>
      </c>
      <c r="G12" s="0" t="n">
        <f aca="false">(F13-F12)*1000</f>
        <v>160</v>
      </c>
      <c r="H12" s="0" t="n">
        <f aca="false">E12*180/PI()</f>
        <v>0.0733385977767454</v>
      </c>
      <c r="I12" s="0" t="n">
        <f aca="false">I11+$B$1*0.001*COS(E12+PI()/2)</f>
        <v>44.9992800001252</v>
      </c>
      <c r="J12" s="0" t="n">
        <f aca="false">J11+$B$1*0.001*SIN(E12+PI()/2)</f>
        <v>11.19999966016</v>
      </c>
      <c r="K12" s="0" t="n">
        <f aca="false">K11+$B$1*0.001*SIN(PI()/2-E12)</f>
        <v>11.19999966016</v>
      </c>
      <c r="L12" s="2" t="n">
        <f aca="false">L11-$B$1*0.001*SIN(E12)</f>
        <v>44.9992800001252</v>
      </c>
    </row>
    <row r="13" customFormat="false" ht="12.8" hidden="false" customHeight="false" outlineLevel="0" collapsed="false">
      <c r="A13" s="0" t="n">
        <v>0.005</v>
      </c>
      <c r="B13" s="0" t="n">
        <f aca="false">$B$1-$B$2*$A13</f>
        <v>284</v>
      </c>
      <c r="C13" s="0" t="n">
        <f aca="false">$B$1+$B$2*$A13</f>
        <v>316</v>
      </c>
      <c r="D13" s="0" t="n">
        <f aca="false">B13*$B$3/(C13-B13)+$B$3/2</f>
        <v>375</v>
      </c>
      <c r="E13" s="2" t="n">
        <f aca="false">$B$2/$B$3*A13^2</f>
        <v>0.002</v>
      </c>
      <c r="F13" s="0" t="n">
        <f aca="false">(E14-E13)*1000</f>
        <v>0.88</v>
      </c>
      <c r="G13" s="0" t="n">
        <f aca="false">(F14-F13)*1000</f>
        <v>160</v>
      </c>
      <c r="H13" s="0" t="n">
        <f aca="false">E13*180/PI()</f>
        <v>0.114591559026165</v>
      </c>
      <c r="I13" s="0" t="n">
        <f aca="false">I12+$B$1*0.001*COS(E13+PI()/2)</f>
        <v>44.9986800005252</v>
      </c>
      <c r="J13" s="0" t="n">
        <f aca="false">J12+$B$1*0.001*SIN(E13+PI()/2)</f>
        <v>11.4999990601602</v>
      </c>
      <c r="K13" s="0" t="n">
        <f aca="false">K12+$B$1*0.001*SIN(PI()/2-E13)</f>
        <v>11.4999990601602</v>
      </c>
      <c r="L13" s="2" t="n">
        <f aca="false">L12-$B$1*0.001*SIN(E13)</f>
        <v>44.9986800005252</v>
      </c>
    </row>
    <row r="14" customFormat="false" ht="12.8" hidden="false" customHeight="false" outlineLevel="0" collapsed="false">
      <c r="A14" s="0" t="n">
        <v>0.006</v>
      </c>
      <c r="B14" s="0" t="n">
        <f aca="false">$B$1-$B$2*$A14</f>
        <v>280.8</v>
      </c>
      <c r="C14" s="0" t="n">
        <f aca="false">$B$1+$B$2*$A14</f>
        <v>319.2</v>
      </c>
      <c r="D14" s="0" t="n">
        <f aca="false">B14*$B$3/(C14-B14)+$B$3/2</f>
        <v>312.5</v>
      </c>
      <c r="E14" s="2" t="n">
        <f aca="false">$B$2/$B$3*A14^2</f>
        <v>0.00288</v>
      </c>
      <c r="F14" s="0" t="n">
        <f aca="false">(E15-E14)*1000</f>
        <v>1.04</v>
      </c>
      <c r="G14" s="0" t="n">
        <f aca="false">(F15-F14)*1000</f>
        <v>159.999999999998</v>
      </c>
      <c r="H14" s="0" t="n">
        <f aca="false">E14*180/PI()</f>
        <v>0.165011844997677</v>
      </c>
      <c r="I14" s="0" t="n">
        <f aca="false">I13+$B$1*0.001*COS(E14+PI()/2)</f>
        <v>44.9978160017196</v>
      </c>
      <c r="J14" s="0" t="n">
        <f aca="false">J13+$B$1*0.001*SIN(E14+PI()/2)</f>
        <v>11.7999978160011</v>
      </c>
      <c r="K14" s="0" t="n">
        <f aca="false">K13+$B$1*0.001*SIN(PI()/2-E14)</f>
        <v>11.7999978160011</v>
      </c>
      <c r="L14" s="2" t="n">
        <f aca="false">L13-$B$1*0.001*SIN(E14)</f>
        <v>44.9978160017196</v>
      </c>
    </row>
    <row r="15" customFormat="false" ht="12.8" hidden="false" customHeight="false" outlineLevel="0" collapsed="false">
      <c r="A15" s="0" t="n">
        <v>0.007</v>
      </c>
      <c r="B15" s="0" t="n">
        <f aca="false">$B$1-$B$2*$A15</f>
        <v>277.6</v>
      </c>
      <c r="C15" s="0" t="n">
        <f aca="false">$B$1+$B$2*$A15</f>
        <v>322.4</v>
      </c>
      <c r="D15" s="0" t="n">
        <f aca="false">B15*$B$3/(C15-B15)+$B$3/2</f>
        <v>267.857142857143</v>
      </c>
      <c r="E15" s="2" t="n">
        <f aca="false">$B$2/$B$3*A15^2</f>
        <v>0.00392</v>
      </c>
      <c r="F15" s="0" t="n">
        <f aca="false">(E16-E15)*1000</f>
        <v>1.2</v>
      </c>
      <c r="G15" s="0" t="n">
        <f aca="false">(F16-F15)*1000</f>
        <v>160.000000000003</v>
      </c>
      <c r="H15" s="0" t="n">
        <f aca="false">E15*180/PI()</f>
        <v>0.224599455691283</v>
      </c>
      <c r="I15" s="0" t="n">
        <f aca="false">I14+$B$1*0.001*COS(E15+PI()/2)</f>
        <v>44.9966400047314</v>
      </c>
      <c r="J15" s="0" t="n">
        <f aca="false">J14+$B$1*0.001*SIN(E15+PI()/2)</f>
        <v>12.0999955110441</v>
      </c>
      <c r="K15" s="0" t="n">
        <f aca="false">K14+$B$1*0.001*SIN(PI()/2-E15)</f>
        <v>12.0999955110441</v>
      </c>
      <c r="L15" s="2" t="n">
        <f aca="false">L14-$B$1*0.001*SIN(E15)</f>
        <v>44.9966400047314</v>
      </c>
    </row>
    <row r="16" customFormat="false" ht="12.8" hidden="false" customHeight="false" outlineLevel="0" collapsed="false">
      <c r="A16" s="0" t="n">
        <v>0.008</v>
      </c>
      <c r="B16" s="0" t="n">
        <f aca="false">$B$1-$B$2*$A16</f>
        <v>274.4</v>
      </c>
      <c r="C16" s="0" t="n">
        <f aca="false">$B$1+$B$2*$A16</f>
        <v>325.6</v>
      </c>
      <c r="D16" s="0" t="n">
        <f aca="false">B16*$B$3/(C16-B16)+$B$3/2</f>
        <v>234.375</v>
      </c>
      <c r="E16" s="2" t="n">
        <f aca="false">$B$2/$B$3*A16^2</f>
        <v>0.00512</v>
      </c>
      <c r="F16" s="0" t="n">
        <f aca="false">(E17-E16)*1000</f>
        <v>1.36</v>
      </c>
      <c r="G16" s="0" t="n">
        <f aca="false">(F17-F16)*1000</f>
        <v>159.999999999997</v>
      </c>
      <c r="H16" s="0" t="n">
        <f aca="false">E16*180/PI()</f>
        <v>0.293354391106981</v>
      </c>
      <c r="I16" s="0" t="n">
        <f aca="false">I15+$B$1*0.001*COS(E16+PI()/2)</f>
        <v>44.9951040114423</v>
      </c>
      <c r="J16" s="0" t="n">
        <f aca="false">J15+$B$1*0.001*SIN(E16+PI()/2)</f>
        <v>12.3999915788926</v>
      </c>
      <c r="K16" s="0" t="n">
        <f aca="false">K15+$B$1*0.001*SIN(PI()/2-E16)</f>
        <v>12.3999915788926</v>
      </c>
      <c r="L16" s="2" t="n">
        <f aca="false">L15-$B$1*0.001*SIN(E16)</f>
        <v>44.9951040114423</v>
      </c>
    </row>
    <row r="17" customFormat="false" ht="12.8" hidden="false" customHeight="false" outlineLevel="0" collapsed="false">
      <c r="A17" s="0" t="n">
        <v>0.009</v>
      </c>
      <c r="B17" s="0" t="n">
        <f aca="false">$B$1-$B$2*$A17</f>
        <v>271.2</v>
      </c>
      <c r="C17" s="0" t="n">
        <f aca="false">$B$1+$B$2*$A17</f>
        <v>328.8</v>
      </c>
      <c r="D17" s="0" t="n">
        <f aca="false">B17*$B$3/(C17-B17)+$B$3/2</f>
        <v>208.333333333333</v>
      </c>
      <c r="E17" s="2" t="n">
        <f aca="false">$B$2/$B$3*A17^2</f>
        <v>0.00648</v>
      </c>
      <c r="F17" s="0" t="n">
        <f aca="false">(E18-E17)*1000</f>
        <v>1.52</v>
      </c>
      <c r="G17" s="0" t="n">
        <f aca="false">(F18-F17)*1000</f>
        <v>160.000000000001</v>
      </c>
      <c r="H17" s="0" t="n">
        <f aca="false">E17*180/PI()</f>
        <v>0.371276651244774</v>
      </c>
      <c r="I17" s="0" t="n">
        <f aca="false">I16+$B$1*0.001*COS(E17+PI()/2)</f>
        <v>44.9931600250471</v>
      </c>
      <c r="J17" s="0" t="n">
        <f aca="false">J16+$B$1*0.001*SIN(E17+PI()/2)</f>
        <v>12.6999852803547</v>
      </c>
      <c r="K17" s="0" t="n">
        <f aca="false">K16+$B$1*0.001*SIN(PI()/2-E17)</f>
        <v>12.6999852803547</v>
      </c>
      <c r="L17" s="2" t="n">
        <f aca="false">L16-$B$1*0.001*SIN(E17)</f>
        <v>44.9931600250471</v>
      </c>
    </row>
    <row r="18" customFormat="false" ht="12.8" hidden="false" customHeight="false" outlineLevel="0" collapsed="false">
      <c r="A18" s="0" t="n">
        <v>0.01</v>
      </c>
      <c r="B18" s="0" t="n">
        <f aca="false">$B$1-$B$2*$A18</f>
        <v>268</v>
      </c>
      <c r="C18" s="0" t="n">
        <f aca="false">$B$1+$B$2*$A18</f>
        <v>332</v>
      </c>
      <c r="D18" s="0" t="n">
        <f aca="false">B18*$B$3/(C18-B18)+$B$3/2</f>
        <v>187.5</v>
      </c>
      <c r="E18" s="2" t="n">
        <f aca="false">$B$2/$B$3*A18^2</f>
        <v>0.008</v>
      </c>
      <c r="F18" s="0" t="n">
        <f aca="false">(E19-E18)*1000</f>
        <v>1.68</v>
      </c>
      <c r="G18" s="0" t="n">
        <f aca="false">(F19-F18)*1000</f>
        <v>160.000000000002</v>
      </c>
      <c r="H18" s="0" t="n">
        <f aca="false">E18*180/PI()</f>
        <v>0.458366236104659</v>
      </c>
      <c r="I18" s="0" t="n">
        <f aca="false">I17+$B$1*0.001*COS(E18+PI()/2)</f>
        <v>44.990760050647</v>
      </c>
      <c r="J18" s="0" t="n">
        <f aca="false">J17+$B$1*0.001*SIN(E18+PI()/2)</f>
        <v>12.9999756804059</v>
      </c>
      <c r="K18" s="0" t="n">
        <f aca="false">K17+$B$1*0.001*SIN(PI()/2-E18)</f>
        <v>12.9999756804059</v>
      </c>
      <c r="L18" s="2" t="n">
        <f aca="false">L17-$B$1*0.001*SIN(E18)</f>
        <v>44.990760050647</v>
      </c>
    </row>
    <row r="19" customFormat="false" ht="12.8" hidden="false" customHeight="false" outlineLevel="0" collapsed="false">
      <c r="A19" s="0" t="n">
        <v>0.011</v>
      </c>
      <c r="B19" s="0" t="n">
        <f aca="false">$B$1-$B$2*$A19</f>
        <v>264.8</v>
      </c>
      <c r="C19" s="0" t="n">
        <f aca="false">$B$1+$B$2*$A19</f>
        <v>335.2</v>
      </c>
      <c r="D19" s="0" t="n">
        <f aca="false">B19*$B$3/(C19-B19)+$B$3/2</f>
        <v>170.454545454546</v>
      </c>
      <c r="E19" s="2" t="n">
        <f aca="false">$B$2/$B$3*A19^2</f>
        <v>0.00968</v>
      </c>
      <c r="F19" s="0" t="n">
        <f aca="false">(E20-E19)*1000</f>
        <v>1.84</v>
      </c>
      <c r="G19" s="0" t="n">
        <f aca="false">(F20-F19)*1000</f>
        <v>160.000000000002</v>
      </c>
      <c r="H19" s="0" t="n">
        <f aca="false">E19*180/PI()</f>
        <v>0.554623145686637</v>
      </c>
      <c r="I19" s="0" t="n">
        <f aca="false">I18+$B$1*0.001*COS(E19+PI()/2)</f>
        <v>44.9878560959988</v>
      </c>
      <c r="J19" s="0" t="n">
        <f aca="false">J18+$B$1*0.001*SIN(E19+PI()/2)</f>
        <v>13.2999616251556</v>
      </c>
      <c r="K19" s="0" t="n">
        <f aca="false">K18+$B$1*0.001*SIN(PI()/2-E19)</f>
        <v>13.2999616251556</v>
      </c>
      <c r="L19" s="2" t="n">
        <f aca="false">L18-$B$1*0.001*SIN(E19)</f>
        <v>44.9878560959988</v>
      </c>
    </row>
    <row r="20" customFormat="false" ht="12.8" hidden="false" customHeight="false" outlineLevel="0" collapsed="false">
      <c r="A20" s="0" t="n">
        <v>0.012</v>
      </c>
      <c r="B20" s="0" t="n">
        <f aca="false">$B$1-$B$2*$A20</f>
        <v>261.6</v>
      </c>
      <c r="C20" s="0" t="n">
        <f aca="false">$B$1+$B$2*$A20</f>
        <v>338.4</v>
      </c>
      <c r="D20" s="0" t="n">
        <f aca="false">B20*$B$3/(C20-B20)+$B$3/2</f>
        <v>156.25</v>
      </c>
      <c r="E20" s="2" t="n">
        <f aca="false">$B$2/$B$3*A20^2</f>
        <v>0.01152</v>
      </c>
      <c r="F20" s="0" t="n">
        <f aca="false">(E21-E20)*1000</f>
        <v>2</v>
      </c>
      <c r="G20" s="0" t="n">
        <f aca="false">(F21-F20)*1000</f>
        <v>159.999999999995</v>
      </c>
      <c r="H20" s="0" t="n">
        <f aca="false">E20*180/PI()</f>
        <v>0.660047379990708</v>
      </c>
      <c r="I20" s="0" t="n">
        <f aca="false">I19+$B$1*0.001*COS(E20+PI()/2)</f>
        <v>44.9844001724395</v>
      </c>
      <c r="J20" s="0" t="n">
        <f aca="false">J19+$B$1*0.001*SIN(E20+PI()/2)</f>
        <v>13.5999417188158</v>
      </c>
      <c r="K20" s="0" t="n">
        <f aca="false">K19+$B$1*0.001*SIN(PI()/2-E20)</f>
        <v>13.5999417188158</v>
      </c>
      <c r="L20" s="2" t="n">
        <f aca="false">L19-$B$1*0.001*SIN(E20)</f>
        <v>44.9844001724395</v>
      </c>
    </row>
    <row r="21" customFormat="false" ht="12.8" hidden="false" customHeight="false" outlineLevel="0" collapsed="false">
      <c r="A21" s="0" t="n">
        <v>0.013</v>
      </c>
      <c r="B21" s="0" t="n">
        <f aca="false">$B$1-$B$2*$A21</f>
        <v>258.4</v>
      </c>
      <c r="C21" s="0" t="n">
        <f aca="false">$B$1+$B$2*$A21</f>
        <v>341.6</v>
      </c>
      <c r="D21" s="0" t="n">
        <f aca="false">B21*$B$3/(C21-B21)+$B$3/2</f>
        <v>144.230769230769</v>
      </c>
      <c r="E21" s="2" t="n">
        <f aca="false">$B$2/$B$3*A21^2</f>
        <v>0.01352</v>
      </c>
      <c r="F21" s="0" t="n">
        <f aca="false">(E22-E21)*1000</f>
        <v>2.16</v>
      </c>
      <c r="G21" s="0" t="n">
        <f aca="false">(F22-F21)*1000</f>
        <v>159.999999999997</v>
      </c>
      <c r="H21" s="0" t="n">
        <f aca="false">E21*180/PI()</f>
        <v>0.774638939016873</v>
      </c>
      <c r="I21" s="0" t="n">
        <f aca="false">I20+$B$1*0.001*COS(E21+PI()/2)</f>
        <v>44.9803442960047</v>
      </c>
      <c r="J21" s="0" t="n">
        <f aca="false">J20+$B$1*0.001*SIN(E21+PI()/2)</f>
        <v>13.8999143006734</v>
      </c>
      <c r="K21" s="0" t="n">
        <f aca="false">K20+$B$1*0.001*SIN(PI()/2-E21)</f>
        <v>13.8999143006734</v>
      </c>
      <c r="L21" s="2" t="n">
        <f aca="false">L20-$B$1*0.001*SIN(E21)</f>
        <v>44.9803442960047</v>
      </c>
    </row>
    <row r="22" customFormat="false" ht="12.8" hidden="false" customHeight="false" outlineLevel="0" collapsed="false">
      <c r="A22" s="0" t="n">
        <v>0.014</v>
      </c>
      <c r="B22" s="0" t="n">
        <f aca="false">$B$1-$B$2*$A22</f>
        <v>255.2</v>
      </c>
      <c r="C22" s="0" t="n">
        <f aca="false">$B$1+$B$2*$A22</f>
        <v>344.8</v>
      </c>
      <c r="D22" s="0" t="n">
        <f aca="false">B22*$B$3/(C22-B22)+$B$3/2</f>
        <v>133.928571428571</v>
      </c>
      <c r="E22" s="2" t="n">
        <f aca="false">$B$2/$B$3*A22^2</f>
        <v>0.01568</v>
      </c>
      <c r="F22" s="0" t="n">
        <f aca="false">(E23-E22)*1000</f>
        <v>2.32</v>
      </c>
      <c r="G22" s="0" t="n">
        <f aca="false">(F23-F22)*1000</f>
        <v>160.000000000004</v>
      </c>
      <c r="H22" s="0" t="n">
        <f aca="false">E22*180/PI()</f>
        <v>0.898397822765131</v>
      </c>
      <c r="I22" s="0" t="n">
        <f aca="false">I21+$B$1*0.001*COS(E22+PI()/2)</f>
        <v>44.9756404887584</v>
      </c>
      <c r="J22" s="0" t="n">
        <f aca="false">J21+$B$1*0.001*SIN(E22+PI()/2)</f>
        <v>14.199877422069</v>
      </c>
      <c r="K22" s="0" t="n">
        <f aca="false">K21+$B$1*0.001*SIN(PI()/2-E22)</f>
        <v>14.199877422069</v>
      </c>
      <c r="L22" s="2" t="n">
        <f aca="false">L21-$B$1*0.001*SIN(E22)</f>
        <v>44.9756404887584</v>
      </c>
    </row>
    <row r="23" customFormat="false" ht="12.8" hidden="false" customHeight="false" outlineLevel="0" collapsed="false">
      <c r="A23" s="0" t="n">
        <v>0.015</v>
      </c>
      <c r="B23" s="0" t="n">
        <f aca="false">$B$1-$B$2*$A23</f>
        <v>252</v>
      </c>
      <c r="C23" s="0" t="n">
        <f aca="false">$B$1+$B$2*$A23</f>
        <v>348</v>
      </c>
      <c r="D23" s="0" t="n">
        <f aca="false">B23*$B$3/(C23-B23)+$B$3/2</f>
        <v>125</v>
      </c>
      <c r="E23" s="2" t="n">
        <f aca="false">$B$2/$B$3*A23^2</f>
        <v>0.018</v>
      </c>
      <c r="F23" s="0" t="n">
        <f aca="false">(E24-E23)*1000</f>
        <v>2.48</v>
      </c>
      <c r="G23" s="0" t="n">
        <f aca="false">(F24-F23)*1000</f>
        <v>160.000000000004</v>
      </c>
      <c r="H23" s="0" t="n">
        <f aca="false">E23*180/PI()</f>
        <v>1.03132403123548</v>
      </c>
      <c r="I23" s="0" t="n">
        <f aca="false">I22+$B$1*0.001*COS(E23+PI()/2)</f>
        <v>44.9702407803537</v>
      </c>
      <c r="J23" s="0" t="n">
        <f aca="false">J22+$B$1*0.001*SIN(E23+PI()/2)</f>
        <v>14.4998288233812</v>
      </c>
      <c r="K23" s="0" t="n">
        <f aca="false">K22+$B$1*0.001*SIN(PI()/2-E23)</f>
        <v>14.4998288233812</v>
      </c>
      <c r="L23" s="2" t="n">
        <f aca="false">L22-$B$1*0.001*SIN(E23)</f>
        <v>44.9702407803537</v>
      </c>
    </row>
    <row r="24" customFormat="false" ht="12.8" hidden="false" customHeight="false" outlineLevel="0" collapsed="false">
      <c r="A24" s="0" t="n">
        <v>0.016</v>
      </c>
      <c r="B24" s="0" t="n">
        <f aca="false">$B$1-$B$2*$A24</f>
        <v>248.8</v>
      </c>
      <c r="C24" s="0" t="n">
        <f aca="false">$B$1+$B$2*$A24</f>
        <v>351.2</v>
      </c>
      <c r="D24" s="0" t="n">
        <f aca="false">B24*$B$3/(C24-B24)+$B$3/2</f>
        <v>117.1875</v>
      </c>
      <c r="E24" s="2" t="n">
        <f aca="false">$B$2/$B$3*A24^2</f>
        <v>0.02048</v>
      </c>
      <c r="F24" s="0" t="n">
        <f aca="false">(E25-E24)*1000</f>
        <v>2.64</v>
      </c>
      <c r="G24" s="0" t="n">
        <f aca="false">(F25-F24)*1000</f>
        <v>160.000000000001</v>
      </c>
      <c r="H24" s="0" t="n">
        <f aca="false">E24*180/PI()</f>
        <v>1.17341756442793</v>
      </c>
      <c r="I24" s="0" t="n">
        <f aca="false">I23+$B$1*0.001*COS(E24+PI()/2)</f>
        <v>44.9640972098414</v>
      </c>
      <c r="J24" s="0" t="n">
        <f aca="false">J23+$B$1*0.001*SIN(E24+PI()/2)</f>
        <v>14.7997659110202</v>
      </c>
      <c r="K24" s="0" t="n">
        <f aca="false">K23+$B$1*0.001*SIN(PI()/2-E24)</f>
        <v>14.7997659110202</v>
      </c>
      <c r="L24" s="2" t="n">
        <f aca="false">L23-$B$1*0.001*SIN(E24)</f>
        <v>44.9640972098414</v>
      </c>
    </row>
    <row r="25" customFormat="false" ht="12.8" hidden="false" customHeight="false" outlineLevel="0" collapsed="false">
      <c r="A25" s="0" t="n">
        <v>0.017</v>
      </c>
      <c r="B25" s="0" t="n">
        <f aca="false">$B$1-$B$2*$A25</f>
        <v>245.6</v>
      </c>
      <c r="C25" s="0" t="n">
        <f aca="false">$B$1+$B$2*$A25</f>
        <v>354.4</v>
      </c>
      <c r="D25" s="0" t="n">
        <f aca="false">B25*$B$3/(C25-B25)+$B$3/2</f>
        <v>110.294117647059</v>
      </c>
      <c r="E25" s="2" t="n">
        <f aca="false">$B$2/$B$3*A25^2</f>
        <v>0.02312</v>
      </c>
      <c r="F25" s="0" t="n">
        <f aca="false">(E26-E25)*1000</f>
        <v>2.8</v>
      </c>
      <c r="G25" s="0" t="n">
        <f aca="false">(F26-F25)*1000</f>
        <v>159.99999999999</v>
      </c>
      <c r="H25" s="0" t="n">
        <f aca="false">E25*180/PI()</f>
        <v>1.32467842234246</v>
      </c>
      <c r="I25" s="0" t="n">
        <f aca="false">I24+$B$1*0.001*COS(E25+PI()/2)</f>
        <v>44.9571618277467</v>
      </c>
      <c r="J25" s="0" t="n">
        <f aca="false">J24+$B$1*0.001*SIN(E25+PI()/2)</f>
        <v>15.0996857344317</v>
      </c>
      <c r="K25" s="0" t="n">
        <f aca="false">K24+$B$1*0.001*SIN(PI()/2-E25)</f>
        <v>15.0996857344317</v>
      </c>
      <c r="L25" s="2" t="n">
        <f aca="false">L24-$B$1*0.001*SIN(E25)</f>
        <v>44.9571618277467</v>
      </c>
    </row>
    <row r="26" customFormat="false" ht="12.8" hidden="false" customHeight="false" outlineLevel="0" collapsed="false">
      <c r="A26" s="0" t="n">
        <v>0.018</v>
      </c>
      <c r="B26" s="0" t="n">
        <f aca="false">$B$1-$B$2*$A26</f>
        <v>242.4</v>
      </c>
      <c r="C26" s="0" t="n">
        <f aca="false">$B$1+$B$2*$A26</f>
        <v>357.6</v>
      </c>
      <c r="D26" s="0" t="n">
        <f aca="false">B26*$B$3/(C26-B26)+$B$3/2</f>
        <v>104.166666666667</v>
      </c>
      <c r="E26" s="2" t="n">
        <f aca="false">$B$2/$B$3*A26^2</f>
        <v>0.02592</v>
      </c>
      <c r="F26" s="0" t="n">
        <f aca="false">(E27-E26)*1000</f>
        <v>2.95999999999999</v>
      </c>
      <c r="G26" s="0" t="n">
        <f aca="false">(F27-F26)*1000</f>
        <v>160.000000000008</v>
      </c>
      <c r="H26" s="0" t="n">
        <f aca="false">E26*180/PI()</f>
        <v>1.48510660497909</v>
      </c>
      <c r="I26" s="0" t="n">
        <f aca="false">I25+$B$1*0.001*COS(E26+PI()/2)</f>
        <v>44.9493866984303</v>
      </c>
      <c r="J26" s="0" t="n">
        <f aca="false">J25+$B$1*0.001*SIN(E26+PI()/2)</f>
        <v>15.3995849631138</v>
      </c>
      <c r="K26" s="0" t="n">
        <f aca="false">K25+$B$1*0.001*SIN(PI()/2-E26)</f>
        <v>15.3995849631138</v>
      </c>
      <c r="L26" s="2" t="n">
        <f aca="false">L25-$B$1*0.001*SIN(E26)</f>
        <v>44.9493866984303</v>
      </c>
    </row>
    <row r="27" customFormat="false" ht="12.8" hidden="false" customHeight="false" outlineLevel="0" collapsed="false">
      <c r="A27" s="0" t="n">
        <v>0.019</v>
      </c>
      <c r="B27" s="0" t="n">
        <f aca="false">$B$1-$B$2*$A27</f>
        <v>239.2</v>
      </c>
      <c r="C27" s="0" t="n">
        <f aca="false">$B$1+$B$2*$A27</f>
        <v>360.8</v>
      </c>
      <c r="D27" s="0" t="n">
        <f aca="false">B27*$B$3/(C27-B27)+$B$3/2</f>
        <v>98.6842105263158</v>
      </c>
      <c r="E27" s="2" t="n">
        <f aca="false">$B$2/$B$3*A27^2</f>
        <v>0.02888</v>
      </c>
      <c r="F27" s="0" t="n">
        <f aca="false">(E28-E27)*1000</f>
        <v>3.12</v>
      </c>
      <c r="G27" s="0" t="n">
        <f aca="false">(F28-F27)*1000</f>
        <v>160.000000000004</v>
      </c>
      <c r="H27" s="0" t="n">
        <f aca="false">E27*180/PI()</f>
        <v>1.65470211233782</v>
      </c>
      <c r="I27" s="0" t="n">
        <f aca="false">I26+$B$1*0.001*COS(E27+PI()/2)</f>
        <v>44.9407239027547</v>
      </c>
      <c r="J27" s="0" t="n">
        <f aca="false">J26+$B$1*0.001*SIN(E27+PI()/2)</f>
        <v>15.6994598636492</v>
      </c>
      <c r="K27" s="0" t="n">
        <f aca="false">K26+$B$1*0.001*SIN(PI()/2-E27)</f>
        <v>15.6994598636492</v>
      </c>
      <c r="L27" s="2" t="n">
        <f aca="false">L26-$B$1*0.001*SIN(E27)</f>
        <v>44.9407239027547</v>
      </c>
    </row>
    <row r="28" customFormat="false" ht="12.8" hidden="false" customHeight="false" outlineLevel="0" collapsed="false">
      <c r="A28" s="0" t="n">
        <v>0.02</v>
      </c>
      <c r="B28" s="0" t="n">
        <f aca="false">$B$1-$B$2*$A28</f>
        <v>236</v>
      </c>
      <c r="C28" s="0" t="n">
        <f aca="false">$B$1+$B$2*$A28</f>
        <v>364</v>
      </c>
      <c r="D28" s="0" t="n">
        <f aca="false">B28*$B$3/(C28-B28)+$B$3/2</f>
        <v>93.75</v>
      </c>
      <c r="E28" s="2" t="n">
        <f aca="false">$B$2/$B$3*A28^2</f>
        <v>0.032</v>
      </c>
      <c r="F28" s="0" t="n">
        <f aca="false">(E29-E28)*1000</f>
        <v>3.28000000000001</v>
      </c>
      <c r="G28" s="0" t="n">
        <f aca="false">(F29-F28)*1000</f>
        <v>159.999999999986</v>
      </c>
      <c r="H28" s="0" t="n">
        <f aca="false">E28*180/PI()</f>
        <v>1.83346494441863</v>
      </c>
      <c r="I28" s="0" t="n">
        <f aca="false">I27+$B$1*0.001*COS(E28+PI()/2)</f>
        <v>44.9311255410708</v>
      </c>
      <c r="J28" s="0" t="n">
        <f aca="false">J27+$B$1*0.001*SIN(E28+PI()/2)</f>
        <v>15.9993062767559</v>
      </c>
      <c r="K28" s="0" t="n">
        <f aca="false">K27+$B$1*0.001*SIN(PI()/2-E28)</f>
        <v>15.9993062767559</v>
      </c>
      <c r="L28" s="2" t="n">
        <f aca="false">L27-$B$1*0.001*SIN(E28)</f>
        <v>44.9311255410708</v>
      </c>
    </row>
    <row r="29" customFormat="false" ht="12.8" hidden="false" customHeight="false" outlineLevel="0" collapsed="false">
      <c r="A29" s="0" t="n">
        <v>0.021</v>
      </c>
      <c r="B29" s="0" t="n">
        <f aca="false">$B$1-$B$2*$A29</f>
        <v>232.8</v>
      </c>
      <c r="C29" s="0" t="n">
        <f aca="false">$B$1+$B$2*$A29</f>
        <v>367.2</v>
      </c>
      <c r="D29" s="0" t="n">
        <f aca="false">B29*$B$3/(C29-B29)+$B$3/2</f>
        <v>89.2857142857143</v>
      </c>
      <c r="E29" s="2" t="n">
        <f aca="false">$B$2/$B$3*A29^2</f>
        <v>0.03528</v>
      </c>
      <c r="F29" s="0" t="n">
        <f aca="false">(E30-E29)*1000</f>
        <v>3.43999999999999</v>
      </c>
      <c r="G29" s="0" t="n">
        <f aca="false">(F30-F29)*1000</f>
        <v>160.000000000008</v>
      </c>
      <c r="H29" s="0" t="n">
        <f aca="false">E29*180/PI()</f>
        <v>2.02139510122154</v>
      </c>
      <c r="I29" s="0" t="n">
        <f aca="false">I28+$B$1*0.001*COS(E29+PI()/2)</f>
        <v>44.9205437365468</v>
      </c>
      <c r="J29" s="0" t="n">
        <f aca="false">J28+$B$1*0.001*SIN(E29+PI()/2)</f>
        <v>16.2991195943604</v>
      </c>
      <c r="K29" s="0" t="n">
        <f aca="false">K28+$B$1*0.001*SIN(PI()/2-E29)</f>
        <v>16.2991195943604</v>
      </c>
      <c r="L29" s="2" t="n">
        <f aca="false">L28-$B$1*0.001*SIN(E29)</f>
        <v>44.9205437365468</v>
      </c>
    </row>
    <row r="30" customFormat="false" ht="12.8" hidden="false" customHeight="false" outlineLevel="0" collapsed="false">
      <c r="A30" s="0" t="n">
        <v>0.022</v>
      </c>
      <c r="B30" s="0" t="n">
        <f aca="false">$B$1-$B$2*$A30</f>
        <v>229.6</v>
      </c>
      <c r="C30" s="0" t="n">
        <f aca="false">$B$1+$B$2*$A30</f>
        <v>370.4</v>
      </c>
      <c r="D30" s="0" t="n">
        <f aca="false">B30*$B$3/(C30-B30)+$B$3/2</f>
        <v>85.2272727272728</v>
      </c>
      <c r="E30" s="2" t="n">
        <f aca="false">$B$2/$B$3*A30^2</f>
        <v>0.03872</v>
      </c>
      <c r="F30" s="0" t="n">
        <f aca="false">(E31-E30)*1000</f>
        <v>3.6</v>
      </c>
      <c r="G30" s="0" t="n">
        <f aca="false">(F31-F30)*1000</f>
        <v>160.000000000007</v>
      </c>
      <c r="H30" s="0" t="n">
        <f aca="false">E30*180/PI()</f>
        <v>2.21849258274655</v>
      </c>
      <c r="I30" s="0" t="n">
        <f aca="false">I29+$B$1*0.001*COS(E30+PI()/2)</f>
        <v>44.9089306388548</v>
      </c>
      <c r="J30" s="0" t="n">
        <f aca="false">J29+$B$1*0.001*SIN(E30+PI()/2)</f>
        <v>16.5988947366955</v>
      </c>
      <c r="K30" s="0" t="n">
        <f aca="false">K29+$B$1*0.001*SIN(PI()/2-E30)</f>
        <v>16.5988947366955</v>
      </c>
      <c r="L30" s="2" t="n">
        <f aca="false">L29-$B$1*0.001*SIN(E30)</f>
        <v>44.9089306388548</v>
      </c>
    </row>
    <row r="31" customFormat="false" ht="12.8" hidden="false" customHeight="false" outlineLevel="0" collapsed="false">
      <c r="A31" s="0" t="n">
        <v>0.023</v>
      </c>
      <c r="B31" s="0" t="n">
        <f aca="false">$B$1-$B$2*$A31</f>
        <v>226.4</v>
      </c>
      <c r="C31" s="0" t="n">
        <f aca="false">$B$1+$B$2*$A31</f>
        <v>373.6</v>
      </c>
      <c r="D31" s="0" t="n">
        <f aca="false">B31*$B$3/(C31-B31)+$B$3/2</f>
        <v>81.5217391304348</v>
      </c>
      <c r="E31" s="2" t="n">
        <f aca="false">$B$2/$B$3*A31^2</f>
        <v>0.04232</v>
      </c>
      <c r="F31" s="0" t="n">
        <f aca="false">(E32-E31)*1000</f>
        <v>3.76000000000001</v>
      </c>
      <c r="G31" s="0" t="n">
        <f aca="false">(F32-F31)*1000</f>
        <v>160.000000000001</v>
      </c>
      <c r="H31" s="0" t="n">
        <f aca="false">E31*180/PI()</f>
        <v>2.42475738899364</v>
      </c>
      <c r="I31" s="0" t="n">
        <f aca="false">I30+$B$1*0.001*COS(E31+PI()/2)</f>
        <v>44.8962384282342</v>
      </c>
      <c r="J31" s="0" t="n">
        <f aca="false">J30+$B$1*0.001*SIN(E31+PI()/2)</f>
        <v>16.8986261294283</v>
      </c>
      <c r="K31" s="0" t="n">
        <f aca="false">K30+$B$1*0.001*SIN(PI()/2-E31)</f>
        <v>16.8986261294283</v>
      </c>
      <c r="L31" s="2" t="n">
        <f aca="false">L30-$B$1*0.001*SIN(E31)</f>
        <v>44.8962384282342</v>
      </c>
    </row>
    <row r="32" customFormat="false" ht="12.8" hidden="false" customHeight="false" outlineLevel="0" collapsed="false">
      <c r="A32" s="0" t="n">
        <v>0.024</v>
      </c>
      <c r="B32" s="0" t="n">
        <f aca="false">$B$1-$B$2*$A32</f>
        <v>223.2</v>
      </c>
      <c r="C32" s="0" t="n">
        <f aca="false">$B$1+$B$2*$A32</f>
        <v>376.8</v>
      </c>
      <c r="D32" s="0" t="n">
        <f aca="false">B32*$B$3/(C32-B32)+$B$3/2</f>
        <v>78.125</v>
      </c>
      <c r="E32" s="2" t="n">
        <f aca="false">$B$2/$B$3*A32^2</f>
        <v>0.04608</v>
      </c>
      <c r="F32" s="0" t="n">
        <f aca="false">(E33-E32)*1000</f>
        <v>3.92000000000001</v>
      </c>
      <c r="G32" s="0" t="n">
        <f aca="false">(F33-F32)*1000</f>
        <v>160</v>
      </c>
      <c r="H32" s="0" t="n">
        <f aca="false">E32*180/PI()</f>
        <v>2.64018951996283</v>
      </c>
      <c r="I32" s="0" t="n">
        <f aca="false">I31+$B$1*0.001*COS(E32+PI()/2)</f>
        <v>44.882419319951</v>
      </c>
      <c r="J32" s="0" t="n">
        <f aca="false">J31+$B$1*0.001*SIN(E32+PI()/2)</f>
        <v>17.1983076808229</v>
      </c>
      <c r="K32" s="0" t="n">
        <f aca="false">K31+$B$1*0.001*SIN(PI()/2-E32)</f>
        <v>17.1983076808229</v>
      </c>
      <c r="L32" s="2" t="n">
        <f aca="false">L31-$B$1*0.001*SIN(E32)</f>
        <v>44.882419319951</v>
      </c>
    </row>
    <row r="33" customFormat="false" ht="12.8" hidden="false" customHeight="false" outlineLevel="0" collapsed="false">
      <c r="A33" s="0" t="n">
        <v>0.025</v>
      </c>
      <c r="B33" s="0" t="n">
        <f aca="false">$B$1-$B$2*$A33</f>
        <v>220</v>
      </c>
      <c r="C33" s="0" t="n">
        <f aca="false">$B$1+$B$2*$A33</f>
        <v>380</v>
      </c>
      <c r="D33" s="0" t="n">
        <f aca="false">B33*$B$3/(C33-B33)+$B$3/2</f>
        <v>75</v>
      </c>
      <c r="E33" s="2" t="n">
        <f aca="false">$B$2/$B$3*A33^2</f>
        <v>0.05</v>
      </c>
      <c r="F33" s="0" t="n">
        <f aca="false">(E34-E33)*1000</f>
        <v>4.08000000000001</v>
      </c>
      <c r="G33" s="0" t="n">
        <f aca="false">(F34-F33)*1000</f>
        <v>159.999999999973</v>
      </c>
      <c r="H33" s="0" t="n">
        <f aca="false">E33*180/PI()</f>
        <v>2.86478897565412</v>
      </c>
      <c r="I33" s="0" t="n">
        <f aca="false">I32+$B$1*0.001*COS(E33+PI()/2)</f>
        <v>44.8674255691698</v>
      </c>
      <c r="J33" s="0" t="n">
        <f aca="false">J32+$B$1*0.001*SIN(E33+PI()/2)</f>
        <v>17.4979327589414</v>
      </c>
      <c r="K33" s="0" t="n">
        <f aca="false">K32+$B$1*0.001*SIN(PI()/2-E33)</f>
        <v>17.4979327589414</v>
      </c>
      <c r="L33" s="2" t="n">
        <f aca="false">L32-$B$1*0.001*SIN(E33)</f>
        <v>44.8674255691698</v>
      </c>
    </row>
    <row r="34" customFormat="false" ht="12.8" hidden="false" customHeight="false" outlineLevel="0" collapsed="false">
      <c r="A34" s="0" t="n">
        <v>0.026</v>
      </c>
      <c r="B34" s="0" t="n">
        <f aca="false">$B$1-$B$2*$A34</f>
        <v>216.8</v>
      </c>
      <c r="C34" s="0" t="n">
        <f aca="false">$B$1+$B$2*$A34</f>
        <v>383.2</v>
      </c>
      <c r="D34" s="0" t="n">
        <f aca="false">B34*$B$3/(C34-B34)+$B$3/2</f>
        <v>72.1153846153846</v>
      </c>
      <c r="E34" s="2" t="n">
        <f aca="false">$B$2/$B$3*A34^2</f>
        <v>0.05408</v>
      </c>
      <c r="F34" s="0" t="n">
        <f aca="false">(E35-E34)*1000</f>
        <v>4.23999999999998</v>
      </c>
      <c r="G34" s="0" t="n">
        <f aca="false">(F35-F34)*1000</f>
        <v>160.000000000035</v>
      </c>
      <c r="H34" s="0" t="n">
        <f aca="false">E34*180/PI()</f>
        <v>3.09855575606749</v>
      </c>
      <c r="I34" s="0" t="n">
        <f aca="false">I33+$B$1*0.001*COS(E34+PI()/2)</f>
        <v>44.8512094762573</v>
      </c>
      <c r="J34" s="0" t="n">
        <f aca="false">J33+$B$1*0.001*SIN(E34+PI()/2)</f>
        <v>17.7974941688904</v>
      </c>
      <c r="K34" s="0" t="n">
        <f aca="false">K33+$B$1*0.001*SIN(PI()/2-E34)</f>
        <v>17.7974941688904</v>
      </c>
      <c r="L34" s="2" t="n">
        <f aca="false">L33-$B$1*0.001*SIN(E34)</f>
        <v>44.8512094762573</v>
      </c>
    </row>
    <row r="35" customFormat="false" ht="12.8" hidden="false" customHeight="false" outlineLevel="0" collapsed="false">
      <c r="A35" s="0" t="n">
        <v>0.027</v>
      </c>
      <c r="B35" s="0" t="n">
        <f aca="false">$B$1-$B$2*$A35</f>
        <v>213.6</v>
      </c>
      <c r="C35" s="0" t="n">
        <f aca="false">$B$1+$B$2*$A35</f>
        <v>386.4</v>
      </c>
      <c r="D35" s="0" t="n">
        <f aca="false">B35*$B$3/(C35-B35)+$B$3/2</f>
        <v>69.4444444444444</v>
      </c>
      <c r="E35" s="2" t="n">
        <f aca="false">$B$2/$B$3*A35^2</f>
        <v>0.05832</v>
      </c>
      <c r="F35" s="0" t="n">
        <f aca="false">(E36-E35)*1000</f>
        <v>4.40000000000001</v>
      </c>
      <c r="G35" s="0" t="n">
        <f aca="false">(F36-F35)*1000</f>
        <v>159.99999999998</v>
      </c>
      <c r="H35" s="0" t="n">
        <f aca="false">E35*180/PI()</f>
        <v>3.34148986120296</v>
      </c>
      <c r="I35" s="0" t="n">
        <f aca="false">I34+$B$1*0.001*COS(E35+PI()/2)</f>
        <v>44.8337233925353</v>
      </c>
      <c r="J35" s="0" t="n">
        <f aca="false">J34+$B$1*0.001*SIN(E35+PI()/2)</f>
        <v>18.0969841301179</v>
      </c>
      <c r="K35" s="0" t="n">
        <f aca="false">K34+$B$1*0.001*SIN(PI()/2-E35)</f>
        <v>18.0969841301179</v>
      </c>
      <c r="L35" s="2" t="n">
        <f aca="false">L34-$B$1*0.001*SIN(E35)</f>
        <v>44.8337233925353</v>
      </c>
    </row>
    <row r="36" customFormat="false" ht="12.8" hidden="false" customHeight="false" outlineLevel="0" collapsed="false">
      <c r="A36" s="0" t="n">
        <v>0.028</v>
      </c>
      <c r="B36" s="0" t="n">
        <f aca="false">$B$1-$B$2*$A36</f>
        <v>210.4</v>
      </c>
      <c r="C36" s="0" t="n">
        <f aca="false">$B$1+$B$2*$A36</f>
        <v>389.6</v>
      </c>
      <c r="D36" s="0" t="n">
        <f aca="false">B36*$B$3/(C36-B36)+$B$3/2</f>
        <v>66.9642857142857</v>
      </c>
      <c r="E36" s="2" t="n">
        <f aca="false">$B$2/$B$3*A36^2</f>
        <v>0.06272</v>
      </c>
      <c r="F36" s="0" t="n">
        <f aca="false">(E37-E36)*1000</f>
        <v>4.55999999999999</v>
      </c>
      <c r="G36" s="0" t="n">
        <f aca="false">(F37-F36)*1000</f>
        <v>159.999999999994</v>
      </c>
      <c r="H36" s="0" t="n">
        <f aca="false">E36*180/PI()</f>
        <v>3.59359129106052</v>
      </c>
      <c r="I36" s="0" t="n">
        <f aca="false">I35+$B$1*0.001*COS(E36+PI()/2)</f>
        <v>44.8149197265009</v>
      </c>
      <c r="J36" s="0" t="n">
        <f aca="false">J35+$B$1*0.001*SIN(E36+PI()/2)</f>
        <v>18.3963942537672</v>
      </c>
      <c r="K36" s="0" t="n">
        <f aca="false">K35+$B$1*0.001*SIN(PI()/2-E36)</f>
        <v>18.3963942537672</v>
      </c>
      <c r="L36" s="2" t="n">
        <f aca="false">L35-$B$1*0.001*SIN(E36)</f>
        <v>44.8149197265009</v>
      </c>
    </row>
    <row r="37" customFormat="false" ht="12.8" hidden="false" customHeight="false" outlineLevel="0" collapsed="false">
      <c r="A37" s="0" t="n">
        <v>0.029</v>
      </c>
      <c r="B37" s="0" t="n">
        <f aca="false">$B$1-$B$2*$A37</f>
        <v>207.2</v>
      </c>
      <c r="C37" s="0" t="n">
        <f aca="false">$B$1+$B$2*$A37</f>
        <v>392.8</v>
      </c>
      <c r="D37" s="0" t="n">
        <f aca="false">B37*$B$3/(C37-B37)+$B$3/2</f>
        <v>64.6551724137931</v>
      </c>
      <c r="E37" s="2" t="n">
        <f aca="false">$B$2/$B$3*A37^2</f>
        <v>0.06728</v>
      </c>
      <c r="F37" s="0" t="n">
        <f aca="false">(E38-E37)*1000</f>
        <v>4.71999999999999</v>
      </c>
      <c r="G37" s="0" t="n">
        <f aca="false">(F38-F37)*1000</f>
        <v>160.000000000007</v>
      </c>
      <c r="H37" s="0" t="n">
        <f aca="false">E37*180/PI()</f>
        <v>3.85486004564018</v>
      </c>
      <c r="I37" s="0" t="n">
        <f aca="false">I36+$B$1*0.001*COS(E37+PI()/2)</f>
        <v>44.7947509505319</v>
      </c>
      <c r="J37" s="0" t="n">
        <f aca="false">J36+$B$1*0.001*SIN(E37+PI()/2)</f>
        <v>18.6957155200947</v>
      </c>
      <c r="K37" s="0" t="n">
        <f aca="false">K36+$B$1*0.001*SIN(PI()/2-E37)</f>
        <v>18.6957155200947</v>
      </c>
      <c r="L37" s="2" t="n">
        <f aca="false">L36-$B$1*0.001*SIN(E37)</f>
        <v>44.7947509505319</v>
      </c>
    </row>
    <row r="38" customFormat="false" ht="12.8" hidden="false" customHeight="false" outlineLevel="0" collapsed="false">
      <c r="A38" s="0" t="n">
        <v>0.03</v>
      </c>
      <c r="B38" s="0" t="n">
        <f aca="false">$B$1-$B$2*$A38</f>
        <v>204</v>
      </c>
      <c r="C38" s="0" t="n">
        <f aca="false">$B$1+$B$2*$A38</f>
        <v>396</v>
      </c>
      <c r="D38" s="0" t="n">
        <f aca="false">B38*$B$3/(C38-B38)+$B$3/2</f>
        <v>62.5</v>
      </c>
      <c r="E38" s="2" t="n">
        <f aca="false">$B$2/$B$3*A38^2</f>
        <v>0.072</v>
      </c>
      <c r="F38" s="0" t="n">
        <f aca="false">(E39-E38)*1000</f>
        <v>4.88</v>
      </c>
      <c r="G38" s="0" t="n">
        <f aca="false">(F39-F38)*1000</f>
        <v>160.000000000007</v>
      </c>
      <c r="H38" s="0" t="n">
        <f aca="false">E38*180/PI()</f>
        <v>4.12529612494193</v>
      </c>
      <c r="I38" s="0" t="n">
        <f aca="false">I37+$B$1*0.001*COS(E38+PI()/2)</f>
        <v>44.7731696080952</v>
      </c>
      <c r="J38" s="0" t="n">
        <f aca="false">J37+$B$1*0.001*SIN(E38+PI()/2)</f>
        <v>18.9949382559599</v>
      </c>
      <c r="K38" s="0" t="n">
        <f aca="false">K37+$B$1*0.001*SIN(PI()/2-E38)</f>
        <v>18.9949382559599</v>
      </c>
      <c r="L38" s="2" t="n">
        <f aca="false">L37-$B$1*0.001*SIN(E38)</f>
        <v>44.7731696080952</v>
      </c>
    </row>
    <row r="39" customFormat="false" ht="12.8" hidden="false" customHeight="false" outlineLevel="0" collapsed="false">
      <c r="A39" s="0" t="n">
        <v>0.031</v>
      </c>
      <c r="B39" s="0" t="n">
        <f aca="false">$B$1-$B$2*$A39</f>
        <v>200.8</v>
      </c>
      <c r="C39" s="0" t="n">
        <f aca="false">$B$1+$B$2*$A39</f>
        <v>399.2</v>
      </c>
      <c r="D39" s="0" t="n">
        <f aca="false">B39*$B$3/(C39-B39)+$B$3/2</f>
        <v>60.483870967742</v>
      </c>
      <c r="E39" s="2" t="n">
        <f aca="false">$B$2/$B$3*A39^2</f>
        <v>0.07688</v>
      </c>
      <c r="F39" s="0" t="n">
        <f aca="false">(E40-E39)*1000</f>
        <v>5.04</v>
      </c>
      <c r="G39" s="0" t="n">
        <f aca="false">(F40-F39)*1000</f>
        <v>160.000000000007</v>
      </c>
      <c r="H39" s="0" t="n">
        <f aca="false">E39*180/PI()</f>
        <v>4.40489952896577</v>
      </c>
      <c r="I39" s="0" t="n">
        <f aca="false">I38+$B$1*0.001*COS(E39+PI()/2)</f>
        <v>44.7501283214759</v>
      </c>
      <c r="J39" s="0" t="n">
        <f aca="false">J38+$B$1*0.001*SIN(E39+PI()/2)</f>
        <v>19.294052112394</v>
      </c>
      <c r="K39" s="0" t="n">
        <f aca="false">K38+$B$1*0.001*SIN(PI()/2-E39)</f>
        <v>19.294052112394</v>
      </c>
      <c r="L39" s="2" t="n">
        <f aca="false">L38-$B$1*0.001*SIN(E39)</f>
        <v>44.7501283214759</v>
      </c>
    </row>
    <row r="40" customFormat="false" ht="12.8" hidden="false" customHeight="false" outlineLevel="0" collapsed="false">
      <c r="A40" s="0" t="n">
        <v>0.032</v>
      </c>
      <c r="B40" s="0" t="n">
        <f aca="false">$B$1-$B$2*$A40</f>
        <v>197.6</v>
      </c>
      <c r="C40" s="0" t="n">
        <f aca="false">$B$1+$B$2*$A40</f>
        <v>402.4</v>
      </c>
      <c r="D40" s="0" t="n">
        <f aca="false">B40*$B$3/(C40-B40)+$B$3/2</f>
        <v>58.59375</v>
      </c>
      <c r="E40" s="2" t="n">
        <f aca="false">$B$2/$B$3*A40^2</f>
        <v>0.08192</v>
      </c>
      <c r="F40" s="0" t="n">
        <f aca="false">(E41-E40)*1000</f>
        <v>5.20000000000001</v>
      </c>
      <c r="G40" s="0" t="n">
        <f aca="false">(F41-F40)*1000</f>
        <v>159.999999999994</v>
      </c>
      <c r="H40" s="0" t="n">
        <f aca="false">E40*180/PI()</f>
        <v>4.6936702577117</v>
      </c>
      <c r="I40" s="0" t="n">
        <f aca="false">I39+$B$1*0.001*COS(E40+PI()/2)</f>
        <v>44.7255798000447</v>
      </c>
      <c r="J40" s="0" t="n">
        <f aca="false">J39+$B$1*0.001*SIN(E40+PI()/2)</f>
        <v>19.5930460422581</v>
      </c>
      <c r="K40" s="0" t="n">
        <f aca="false">K39+$B$1*0.001*SIN(PI()/2-E40)</f>
        <v>19.5930460422581</v>
      </c>
      <c r="L40" s="2" t="n">
        <f aca="false">L39-$B$1*0.001*SIN(E40)</f>
        <v>44.7255798000447</v>
      </c>
    </row>
    <row r="41" customFormat="false" ht="12.8" hidden="false" customHeight="false" outlineLevel="0" collapsed="false">
      <c r="A41" s="0" t="n">
        <v>0.033</v>
      </c>
      <c r="B41" s="0" t="n">
        <f aca="false">$B$1-$B$2*$A41</f>
        <v>194.4</v>
      </c>
      <c r="C41" s="0" t="n">
        <f aca="false">$B$1+$B$2*$A41</f>
        <v>405.6</v>
      </c>
      <c r="D41" s="0" t="n">
        <f aca="false">B41*$B$3/(C41-B41)+$B$3/2</f>
        <v>56.8181818181818</v>
      </c>
      <c r="E41" s="2" t="n">
        <f aca="false">$B$2/$B$3*A41^2</f>
        <v>0.08712</v>
      </c>
      <c r="F41" s="0" t="n">
        <f aca="false">(E42-E41)*1000</f>
        <v>5.36</v>
      </c>
      <c r="G41" s="0" t="n">
        <f aca="false">(F42-F41)*1000</f>
        <v>160.000000000007</v>
      </c>
      <c r="H41" s="0" t="n">
        <f aca="false">E41*180/PI()</f>
        <v>4.99160831117973</v>
      </c>
      <c r="I41" s="0" t="n">
        <f aca="false">I40+$B$1*0.001*COS(E41+PI()/2)</f>
        <v>44.6994768490803</v>
      </c>
      <c r="J41" s="0" t="n">
        <f aca="false">J40+$B$1*0.001*SIN(E41+PI()/2)</f>
        <v>19.8919082779971</v>
      </c>
      <c r="K41" s="0" t="n">
        <f aca="false">K40+$B$1*0.001*SIN(PI()/2-E41)</f>
        <v>19.8919082779971</v>
      </c>
      <c r="L41" s="2" t="n">
        <f aca="false">L40-$B$1*0.001*SIN(E41)</f>
        <v>44.6994768490803</v>
      </c>
    </row>
    <row r="42" customFormat="false" ht="12.8" hidden="false" customHeight="false" outlineLevel="0" collapsed="false">
      <c r="A42" s="0" t="n">
        <v>0.034</v>
      </c>
      <c r="B42" s="0" t="n">
        <f aca="false">$B$1-$B$2*$A42</f>
        <v>191.2</v>
      </c>
      <c r="C42" s="0" t="n">
        <f aca="false">$B$1+$B$2*$A42</f>
        <v>408.8</v>
      </c>
      <c r="D42" s="0" t="n">
        <f aca="false">B42*$B$3/(C42-B42)+$B$3/2</f>
        <v>55.1470588235294</v>
      </c>
      <c r="E42" s="2" t="n">
        <f aca="false">$B$2/$B$3*A42^2</f>
        <v>0.09248</v>
      </c>
      <c r="F42" s="0" t="n">
        <f aca="false">(E43-E42)*1000</f>
        <v>5.52000000000001</v>
      </c>
      <c r="G42" s="0" t="n">
        <f aca="false">(F43-F42)*1000</f>
        <v>159.999999999993</v>
      </c>
      <c r="H42" s="0" t="n">
        <f aca="false">E42*180/PI()</f>
        <v>5.29871368936985</v>
      </c>
      <c r="I42" s="0" t="n">
        <f aca="false">I41+$B$1*0.001*COS(E42+PI()/2)</f>
        <v>44.6717723791654</v>
      </c>
      <c r="J42" s="0" t="n">
        <f aca="false">J41+$B$1*0.001*SIN(E42+PI()/2)</f>
        <v>20.190626309503</v>
      </c>
      <c r="K42" s="0" t="n">
        <f aca="false">K41+$B$1*0.001*SIN(PI()/2-E42)</f>
        <v>20.190626309503</v>
      </c>
      <c r="L42" s="2" t="n">
        <f aca="false">L41-$B$1*0.001*SIN(E42)</f>
        <v>44.6717723791654</v>
      </c>
    </row>
    <row r="43" customFormat="false" ht="12.8" hidden="false" customHeight="false" outlineLevel="0" collapsed="false">
      <c r="A43" s="0" t="n">
        <v>0.035</v>
      </c>
      <c r="B43" s="0" t="n">
        <f aca="false">$B$1-$B$2*$A43</f>
        <v>188</v>
      </c>
      <c r="C43" s="0" t="n">
        <f aca="false">$B$1+$B$2*$A43</f>
        <v>412</v>
      </c>
      <c r="D43" s="0" t="n">
        <f aca="false">B43*$B$3/(C43-B43)+$B$3/2</f>
        <v>53.5714285714286</v>
      </c>
      <c r="E43" s="2" t="n">
        <f aca="false">$B$2/$B$3*A43^2</f>
        <v>0.098</v>
      </c>
      <c r="F43" s="0" t="n">
        <f aca="false">(E44-E43)*1000</f>
        <v>5.68</v>
      </c>
      <c r="G43" s="0" t="n">
        <f aca="false">(F44-F43)*1000</f>
        <v>159.999999999952</v>
      </c>
      <c r="H43" s="0" t="n">
        <f aca="false">E43*180/PI()</f>
        <v>5.61498639228207</v>
      </c>
      <c r="I43" s="0" t="n">
        <f aca="false">I42+$B$1*0.001*COS(E43+PI()/2)</f>
        <v>44.6424194161726</v>
      </c>
      <c r="J43" s="0" t="n">
        <f aca="false">J42+$B$1*0.001*SIN(E43+PI()/2)</f>
        <v>20.4891868620942</v>
      </c>
      <c r="K43" s="0" t="n">
        <f aca="false">K42+$B$1*0.001*SIN(PI()/2-E43)</f>
        <v>20.4891868620942</v>
      </c>
      <c r="L43" s="2" t="n">
        <f aca="false">L42-$B$1*0.001*SIN(E43)</f>
        <v>44.6424194161726</v>
      </c>
    </row>
    <row r="44" customFormat="false" ht="12.8" hidden="false" customHeight="false" outlineLevel="0" collapsed="false">
      <c r="A44" s="0" t="n">
        <v>0.036</v>
      </c>
      <c r="B44" s="0" t="n">
        <f aca="false">$B$1-$B$2*$A44</f>
        <v>184.8</v>
      </c>
      <c r="C44" s="0" t="n">
        <f aca="false">$B$1+$B$2*$A44</f>
        <v>415.2</v>
      </c>
      <c r="D44" s="0" t="n">
        <f aca="false">B44*$B$3/(C44-B44)+$B$3/2</f>
        <v>52.0833333333333</v>
      </c>
      <c r="E44" s="2" t="n">
        <f aca="false">$B$2/$B$3*A44^2</f>
        <v>0.10368</v>
      </c>
      <c r="F44" s="0" t="n">
        <f aca="false">(E45-E44)*1000</f>
        <v>5.83999999999996</v>
      </c>
      <c r="G44" s="0" t="n">
        <f aca="false">(F45-F44)*1000</f>
        <v>160.000000000063</v>
      </c>
      <c r="H44" s="0" t="n">
        <f aca="false">E44*180/PI()</f>
        <v>5.94042641991638</v>
      </c>
      <c r="I44" s="0" t="n">
        <f aca="false">I43+$B$1*0.001*COS(E44+PI()/2)</f>
        <v>44.6113711118568</v>
      </c>
      <c r="J44" s="0" t="n">
        <f aca="false">J43+$B$1*0.001*SIN(E44+PI()/2)</f>
        <v>20.787575874625</v>
      </c>
      <c r="K44" s="0" t="n">
        <f aca="false">K43+$B$1*0.001*SIN(PI()/2-E44)</f>
        <v>20.787575874625</v>
      </c>
      <c r="L44" s="2" t="n">
        <f aca="false">L43-$B$1*0.001*SIN(E44)</f>
        <v>44.6113711118568</v>
      </c>
    </row>
    <row r="45" customFormat="false" ht="12.8" hidden="false" customHeight="false" outlineLevel="0" collapsed="false">
      <c r="A45" s="0" t="n">
        <v>0.037</v>
      </c>
      <c r="B45" s="0" t="n">
        <f aca="false">$B$1-$B$2*$A45</f>
        <v>181.6</v>
      </c>
      <c r="C45" s="0" t="n">
        <f aca="false">$B$1+$B$2*$A45</f>
        <v>418.4</v>
      </c>
      <c r="D45" s="0" t="n">
        <f aca="false">B45*$B$3/(C45-B45)+$B$3/2</f>
        <v>50.6756756756757</v>
      </c>
      <c r="E45" s="2" t="n">
        <f aca="false">$B$2/$B$3*A45^2</f>
        <v>0.10952</v>
      </c>
      <c r="F45" s="0" t="n">
        <f aca="false">(E46-E45)*1000</f>
        <v>6.00000000000002</v>
      </c>
      <c r="G45" s="0" t="n">
        <f aca="false">(F46-F45)*1000</f>
        <v>159.999999999979</v>
      </c>
      <c r="H45" s="0" t="n">
        <f aca="false">E45*180/PI()</f>
        <v>6.27503377227278</v>
      </c>
      <c r="I45" s="0" t="n">
        <f aca="false">I44+$B$1*0.001*COS(E45+PI()/2)</f>
        <v>44.5785807550722</v>
      </c>
      <c r="J45" s="0" t="n">
        <f aca="false">J44+$B$1*0.001*SIN(E45+PI()/2)</f>
        <v>21.0857784777356</v>
      </c>
      <c r="K45" s="0" t="n">
        <f aca="false">K44+$B$1*0.001*SIN(PI()/2-E45)</f>
        <v>21.0857784777356</v>
      </c>
      <c r="L45" s="2" t="n">
        <f aca="false">L44-$B$1*0.001*SIN(E45)</f>
        <v>44.5785807550722</v>
      </c>
    </row>
    <row r="46" customFormat="false" ht="12.8" hidden="false" customHeight="false" outlineLevel="0" collapsed="false">
      <c r="A46" s="0" t="n">
        <v>0.038</v>
      </c>
      <c r="B46" s="0" t="n">
        <f aca="false">$B$1-$B$2*$A46</f>
        <v>178.4</v>
      </c>
      <c r="C46" s="0" t="n">
        <f aca="false">$B$1+$B$2*$A46</f>
        <v>421.6</v>
      </c>
      <c r="D46" s="0" t="n">
        <f aca="false">B46*$B$3/(C46-B46)+$B$3/2</f>
        <v>49.3421052631579</v>
      </c>
      <c r="E46" s="2" t="n">
        <f aca="false">$B$2/$B$3*A46^2</f>
        <v>0.11552</v>
      </c>
      <c r="F46" s="0" t="n">
        <f aca="false">(E47-E46)*1000</f>
        <v>6.16</v>
      </c>
      <c r="G46" s="0" t="n">
        <f aca="false">(F47-F46)*1000</f>
        <v>160.000000000008</v>
      </c>
      <c r="H46" s="0" t="n">
        <f aca="false">E46*180/PI()</f>
        <v>6.61880844935127</v>
      </c>
      <c r="I46" s="0" t="n">
        <f aca="false">I45+$B$1*0.001*COS(E46+PI()/2)</f>
        <v>44.5440017836288</v>
      </c>
      <c r="J46" s="0" t="n">
        <f aca="false">J45+$B$1*0.001*SIN(E46+PI()/2)</f>
        <v>21.3837789722552</v>
      </c>
      <c r="K46" s="0" t="n">
        <f aca="false">K45+$B$1*0.001*SIN(PI()/2-E46)</f>
        <v>21.3837789722552</v>
      </c>
      <c r="L46" s="2" t="n">
        <f aca="false">L45-$B$1*0.001*SIN(E46)</f>
        <v>44.5440017836288</v>
      </c>
    </row>
    <row r="47" customFormat="false" ht="12.8" hidden="false" customHeight="false" outlineLevel="0" collapsed="false">
      <c r="A47" s="0" t="n">
        <v>0.039</v>
      </c>
      <c r="B47" s="0" t="n">
        <f aca="false">$B$1-$B$2*$A47</f>
        <v>175.2</v>
      </c>
      <c r="C47" s="0" t="n">
        <f aca="false">$B$1+$B$2*$A47</f>
        <v>424.8</v>
      </c>
      <c r="D47" s="0" t="n">
        <f aca="false">B47*$B$3/(C47-B47)+$B$3/2</f>
        <v>48.0769230769231</v>
      </c>
      <c r="E47" s="2" t="n">
        <f aca="false">$B$2/$B$3*A47^2</f>
        <v>0.12168</v>
      </c>
      <c r="F47" s="0" t="n">
        <f aca="false">(E48-E47)*1000</f>
        <v>6.32000000000001</v>
      </c>
      <c r="G47" s="0" t="n">
        <f aca="false">(F48-F47)*1000</f>
        <v>160.000000000007</v>
      </c>
      <c r="H47" s="0" t="n">
        <f aca="false">E47*180/PI()</f>
        <v>6.97175045115186</v>
      </c>
      <c r="I47" s="0" t="n">
        <f aca="false">I46+$B$1*0.001*COS(E47+PI()/2)</f>
        <v>44.5075877968064</v>
      </c>
      <c r="J47" s="0" t="n">
        <f aca="false">J46+$B$1*0.001*SIN(E47+PI()/2)</f>
        <v>21.6815608077719</v>
      </c>
      <c r="K47" s="0" t="n">
        <f aca="false">K46+$B$1*0.001*SIN(PI()/2-E47)</f>
        <v>21.6815608077719</v>
      </c>
      <c r="L47" s="2" t="n">
        <f aca="false">L46-$B$1*0.001*SIN(E47)</f>
        <v>44.5075877968064</v>
      </c>
    </row>
    <row r="48" customFormat="false" ht="12.8" hidden="false" customHeight="false" outlineLevel="0" collapsed="false">
      <c r="A48" s="0" t="n">
        <v>0.04</v>
      </c>
      <c r="B48" s="0" t="n">
        <f aca="false">$B$1-$B$2*$A48</f>
        <v>172</v>
      </c>
      <c r="C48" s="0" t="n">
        <f aca="false">$B$1+$B$2*$A48</f>
        <v>428</v>
      </c>
      <c r="D48" s="0" t="n">
        <f aca="false">B48*$B$3/(C48-B48)+$B$3/2</f>
        <v>46.875</v>
      </c>
      <c r="E48" s="2" t="n">
        <f aca="false">$B$2/$B$3*A48^2</f>
        <v>0.128</v>
      </c>
      <c r="F48" s="0" t="n">
        <f aca="false">(E49-E48)*1000</f>
        <v>6.48000000000001</v>
      </c>
      <c r="G48" s="0" t="n">
        <f aca="false">(F49-F48)*1000</f>
        <v>159.999999999993</v>
      </c>
      <c r="H48" s="0" t="n">
        <f aca="false">E48*180/PI()</f>
        <v>7.33385977767454</v>
      </c>
      <c r="I48" s="0" t="n">
        <f aca="false">I47+$B$1*0.001*COS(E48+PI()/2)</f>
        <v>44.4692925685406</v>
      </c>
      <c r="J48" s="0" t="n">
        <f aca="false">J47+$B$1*0.001*SIN(E48+PI()/2)</f>
        <v>21.9791065613831</v>
      </c>
      <c r="K48" s="0" t="n">
        <f aca="false">K47+$B$1*0.001*SIN(PI()/2-E48)</f>
        <v>21.9791065613831</v>
      </c>
      <c r="L48" s="2" t="n">
        <f aca="false">L47-$B$1*0.001*SIN(E48)</f>
        <v>44.4692925685406</v>
      </c>
    </row>
    <row r="49" customFormat="false" ht="12.8" hidden="false" customHeight="false" outlineLevel="0" collapsed="false">
      <c r="A49" s="0" t="n">
        <v>0.041</v>
      </c>
      <c r="B49" s="0" t="n">
        <f aca="false">$B$1-$B$2*$A49</f>
        <v>168.8</v>
      </c>
      <c r="C49" s="0" t="n">
        <f aca="false">$B$1+$B$2*$A49</f>
        <v>431.2</v>
      </c>
      <c r="D49" s="0" t="n">
        <f aca="false">B49*$B$3/(C49-B49)+$B$3/2</f>
        <v>45.7317073170732</v>
      </c>
      <c r="E49" s="2" t="n">
        <f aca="false">$B$2/$B$3*A49^2</f>
        <v>0.13448</v>
      </c>
      <c r="F49" s="0" t="n">
        <f aca="false">(E50-E49)*1000</f>
        <v>6.64000000000001</v>
      </c>
      <c r="G49" s="0" t="n">
        <f aca="false">(F50-F49)*1000</f>
        <v>159.999999999994</v>
      </c>
      <c r="H49" s="0" t="n">
        <f aca="false">E49*180/PI()</f>
        <v>7.70513642891931</v>
      </c>
      <c r="I49" s="0" t="n">
        <f aca="false">I48+$B$1*0.001*COS(E49+PI()/2)</f>
        <v>44.4290700612981</v>
      </c>
      <c r="J49" s="0" t="n">
        <f aca="false">J48+$B$1*0.001*SIN(E49+PI()/2)</f>
        <v>22.2763979166411</v>
      </c>
      <c r="K49" s="0" t="n">
        <f aca="false">K48+$B$1*0.001*SIN(PI()/2-E49)</f>
        <v>22.2763979166411</v>
      </c>
      <c r="L49" s="2" t="n">
        <f aca="false">L48-$B$1*0.001*SIN(E49)</f>
        <v>44.4290700612981</v>
      </c>
    </row>
    <row r="50" customFormat="false" ht="12.8" hidden="false" customHeight="false" outlineLevel="0" collapsed="false">
      <c r="A50" s="0" t="n">
        <v>0.042</v>
      </c>
      <c r="B50" s="0" t="n">
        <f aca="false">$B$1-$B$2*$A50</f>
        <v>165.6</v>
      </c>
      <c r="C50" s="0" t="n">
        <f aca="false">$B$1+$B$2*$A50</f>
        <v>434.4</v>
      </c>
      <c r="D50" s="0" t="n">
        <f aca="false">B50*$B$3/(C50-B50)+$B$3/2</f>
        <v>44.6428571428571</v>
      </c>
      <c r="E50" s="2" t="n">
        <f aca="false">$B$2/$B$3*A50^2</f>
        <v>0.14112</v>
      </c>
      <c r="F50" s="0" t="n">
        <f aca="false">(E51-E50)*1000</f>
        <v>6.8</v>
      </c>
      <c r="G50" s="0" t="n">
        <f aca="false">(F51-F50)*1000</f>
        <v>159.999999999966</v>
      </c>
      <c r="H50" s="0" t="n">
        <f aca="false">E50*180/PI()</f>
        <v>8.08558040488618</v>
      </c>
      <c r="I50" s="0" t="n">
        <f aca="false">I49+$B$1*0.001*COS(E50+PI()/2)</f>
        <v>44.386874440656</v>
      </c>
      <c r="J50" s="0" t="n">
        <f aca="false">J49+$B$1*0.001*SIN(E50+PI()/2)</f>
        <v>22.5734156427091</v>
      </c>
      <c r="K50" s="0" t="n">
        <f aca="false">K49+$B$1*0.001*SIN(PI()/2-E50)</f>
        <v>22.5734156427091</v>
      </c>
      <c r="L50" s="2" t="n">
        <f aca="false">L49-$B$1*0.001*SIN(E50)</f>
        <v>44.386874440656</v>
      </c>
    </row>
    <row r="51" customFormat="false" ht="12.8" hidden="false" customHeight="false" outlineLevel="0" collapsed="false">
      <c r="A51" s="0" t="n">
        <v>0.043</v>
      </c>
      <c r="B51" s="0" t="n">
        <f aca="false">$B$1-$B$2*$A51</f>
        <v>162.4</v>
      </c>
      <c r="C51" s="0" t="n">
        <f aca="false">$B$1+$B$2*$A51</f>
        <v>437.6</v>
      </c>
      <c r="D51" s="0" t="n">
        <f aca="false">B51*$B$3/(C51-B51)+$B$3/2</f>
        <v>43.6046511627907</v>
      </c>
      <c r="E51" s="2" t="n">
        <f aca="false">$B$2/$B$3*A51^2</f>
        <v>0.14792</v>
      </c>
      <c r="F51" s="0" t="n">
        <f aca="false">(E52-E51)*1000</f>
        <v>6.95999999999997</v>
      </c>
      <c r="G51" s="0" t="n">
        <f aca="false">(F52-F51)*1000</f>
        <v>160.000000000021</v>
      </c>
      <c r="H51" s="0" t="n">
        <f aca="false">E51*180/PI()</f>
        <v>8.47519170557514</v>
      </c>
      <c r="I51" s="0" t="n">
        <f aca="false">I50+$B$1*0.001*COS(E51+PI()/2)</f>
        <v>44.342660090601</v>
      </c>
      <c r="J51" s="0" t="n">
        <f aca="false">J50+$B$1*0.001*SIN(E51+PI()/2)</f>
        <v>22.8701395737447</v>
      </c>
      <c r="K51" s="0" t="n">
        <f aca="false">K50+$B$1*0.001*SIN(PI()/2-E51)</f>
        <v>22.8701395737447</v>
      </c>
      <c r="L51" s="2" t="n">
        <f aca="false">L50-$B$1*0.001*SIN(E51)</f>
        <v>44.342660090601</v>
      </c>
    </row>
    <row r="52" customFormat="false" ht="12.8" hidden="false" customHeight="false" outlineLevel="0" collapsed="false">
      <c r="A52" s="0" t="n">
        <v>0.044</v>
      </c>
      <c r="B52" s="0" t="n">
        <f aca="false">$B$1-$B$2*$A52</f>
        <v>159.2</v>
      </c>
      <c r="C52" s="0" t="n">
        <f aca="false">$B$1+$B$2*$A52</f>
        <v>440.8</v>
      </c>
      <c r="D52" s="0" t="n">
        <f aca="false">B52*$B$3/(C52-B52)+$B$3/2</f>
        <v>42.6136363636364</v>
      </c>
      <c r="E52" s="2" t="n">
        <f aca="false">$B$2/$B$3*A52^2</f>
        <v>0.15488</v>
      </c>
      <c r="F52" s="0" t="n">
        <f aca="false">(E53-E52)*1000</f>
        <v>7.11999999999999</v>
      </c>
      <c r="G52" s="0" t="n">
        <f aca="false">(F53-F52)*1000</f>
        <v>160.000000000021</v>
      </c>
      <c r="H52" s="0" t="n">
        <f aca="false">E52*180/PI()</f>
        <v>8.87397033098619</v>
      </c>
      <c r="I52" s="0" t="n">
        <f aca="false">I51+$B$1*0.001*COS(E52+PI()/2)</f>
        <v>44.2963816295622</v>
      </c>
      <c r="J52" s="0" t="n">
        <f aca="false">J51+$B$1*0.001*SIN(E52+PI()/2)</f>
        <v>23.1665485885264</v>
      </c>
      <c r="K52" s="0" t="n">
        <f aca="false">K51+$B$1*0.001*SIN(PI()/2-E52)</f>
        <v>23.1665485885264</v>
      </c>
      <c r="L52" s="2" t="n">
        <f aca="false">L51-$B$1*0.001*SIN(E52)</f>
        <v>44.2963816295622</v>
      </c>
    </row>
    <row r="53" customFormat="false" ht="12.8" hidden="false" customHeight="false" outlineLevel="0" collapsed="false">
      <c r="A53" s="0" t="n">
        <v>0.045</v>
      </c>
      <c r="B53" s="0" t="n">
        <f aca="false">$B$1-$B$2*$A53</f>
        <v>156</v>
      </c>
      <c r="C53" s="0" t="n">
        <f aca="false">$B$1+$B$2*$A53</f>
        <v>444</v>
      </c>
      <c r="D53" s="0" t="n">
        <f aca="false">B53*$B$3/(C53-B53)+$B$3/2</f>
        <v>41.6666666666667</v>
      </c>
      <c r="E53" s="2" t="n">
        <f aca="false">$B$2/$B$3*A53^2</f>
        <v>0.162</v>
      </c>
      <c r="F53" s="0" t="n">
        <f aca="false">(E54-E53)*1000</f>
        <v>7.28000000000001</v>
      </c>
      <c r="G53" s="0" t="n">
        <f aca="false">(F54-F53)*1000</f>
        <v>159.999999999994</v>
      </c>
      <c r="H53" s="0" t="n">
        <f aca="false">E53*180/PI()</f>
        <v>9.28191628111934</v>
      </c>
      <c r="I53" s="0" t="n">
        <f aca="false">I52+$B$1*0.001*COS(E53+PI()/2)</f>
        <v>44.2479939271937</v>
      </c>
      <c r="J53" s="0" t="n">
        <f aca="false">J52+$B$1*0.001*SIN(E53+PI()/2)</f>
        <v>23.4626205903427</v>
      </c>
      <c r="K53" s="0" t="n">
        <f aca="false">K52+$B$1*0.001*SIN(PI()/2-E53)</f>
        <v>23.4626205903427</v>
      </c>
      <c r="L53" s="2" t="n">
        <f aca="false">L52-$B$1*0.001*SIN(E53)</f>
        <v>44.2479939271937</v>
      </c>
    </row>
    <row r="54" customFormat="false" ht="12.8" hidden="false" customHeight="false" outlineLevel="0" collapsed="false">
      <c r="A54" s="0" t="n">
        <v>0.046</v>
      </c>
      <c r="B54" s="0" t="n">
        <f aca="false">$B$1-$B$2*$A54</f>
        <v>152.8</v>
      </c>
      <c r="C54" s="0" t="n">
        <f aca="false">$B$1+$B$2*$A54</f>
        <v>447.2</v>
      </c>
      <c r="D54" s="0" t="n">
        <f aca="false">B54*$B$3/(C54-B54)+$B$3/2</f>
        <v>40.7608695652174</v>
      </c>
      <c r="E54" s="2" t="n">
        <f aca="false">$B$2/$B$3*A54^2</f>
        <v>0.16928</v>
      </c>
      <c r="F54" s="0" t="n">
        <f aca="false">(E55-E54)*1000</f>
        <v>7.44</v>
      </c>
      <c r="G54" s="0" t="n">
        <f aca="false">(F55-F54)*1000</f>
        <v>160.000000000021</v>
      </c>
      <c r="H54" s="0" t="n">
        <f aca="false">E54*180/PI()</f>
        <v>9.69902955597457</v>
      </c>
      <c r="I54" s="0" t="n">
        <f aca="false">I53+$B$1*0.001*COS(E54+PI()/2)</f>
        <v>44.1974521219204</v>
      </c>
      <c r="J54" s="0" t="n">
        <f aca="false">J53+$B$1*0.001*SIN(E54+PI()/2)</f>
        <v>23.7583324871608</v>
      </c>
      <c r="K54" s="0" t="n">
        <f aca="false">K53+$B$1*0.001*SIN(PI()/2-E54)</f>
        <v>23.7583324871607</v>
      </c>
      <c r="L54" s="2" t="n">
        <f aca="false">L53-$B$1*0.001*SIN(E54)</f>
        <v>44.1974521219204</v>
      </c>
    </row>
    <row r="55" customFormat="false" ht="12.8" hidden="false" customHeight="false" outlineLevel="0" collapsed="false">
      <c r="A55" s="0" t="n">
        <v>0.047</v>
      </c>
      <c r="B55" s="0" t="n">
        <f aca="false">$B$1-$B$2*$A55</f>
        <v>149.6</v>
      </c>
      <c r="C55" s="0" t="n">
        <f aca="false">$B$1+$B$2*$A55</f>
        <v>450.4</v>
      </c>
      <c r="D55" s="0" t="n">
        <f aca="false">B55*$B$3/(C55-B55)+$B$3/2</f>
        <v>39.8936170212766</v>
      </c>
      <c r="E55" s="2" t="n">
        <f aca="false">$B$2/$B$3*A55^2</f>
        <v>0.17672</v>
      </c>
      <c r="F55" s="0" t="n">
        <f aca="false">(E56-E55)*1000</f>
        <v>7.60000000000002</v>
      </c>
      <c r="G55" s="0" t="n">
        <f aca="false">(F56-F55)*1000</f>
        <v>159.999999999993</v>
      </c>
      <c r="H55" s="0" t="n">
        <f aca="false">E55*180/PI()</f>
        <v>10.1253101555519</v>
      </c>
      <c r="I55" s="0" t="n">
        <f aca="false">I54+$B$1*0.001*COS(E55+PI()/2)</f>
        <v>44.144711639261</v>
      </c>
      <c r="J55" s="0" t="n">
        <f aca="false">J54+$B$1*0.001*SIN(E55+PI()/2)</f>
        <v>24.0536601720954</v>
      </c>
      <c r="K55" s="0" t="n">
        <f aca="false">K54+$B$1*0.001*SIN(PI()/2-E55)</f>
        <v>24.0536601720954</v>
      </c>
      <c r="L55" s="2" t="n">
        <f aca="false">L54-$B$1*0.001*SIN(E55)</f>
        <v>44.144711639261</v>
      </c>
    </row>
    <row r="56" customFormat="false" ht="12.8" hidden="false" customHeight="false" outlineLevel="0" collapsed="false">
      <c r="A56" s="0" t="n">
        <v>0.048</v>
      </c>
      <c r="B56" s="0" t="n">
        <f aca="false">$B$1-$B$2*$A56</f>
        <v>146.4</v>
      </c>
      <c r="C56" s="0" t="n">
        <f aca="false">$B$1+$B$2*$A56</f>
        <v>453.6</v>
      </c>
      <c r="D56" s="0" t="n">
        <f aca="false">B56*$B$3/(C56-B56)+$B$3/2</f>
        <v>39.0625</v>
      </c>
      <c r="E56" s="2" t="n">
        <f aca="false">$B$2/$B$3*A56^2</f>
        <v>0.18432</v>
      </c>
      <c r="F56" s="0" t="n">
        <f aca="false">(E57-E56)*1000</f>
        <v>7.76000000000002</v>
      </c>
      <c r="G56" s="0" t="n">
        <f aca="false">(F57-F56)*1000</f>
        <v>159.999999999994</v>
      </c>
      <c r="H56" s="0" t="n">
        <f aca="false">E56*180/PI()</f>
        <v>10.5607580798513</v>
      </c>
      <c r="I56" s="0" t="n">
        <f aca="false">I55+$B$1*0.001*COS(E56+PI()/2)</f>
        <v>44.0897282109408</v>
      </c>
      <c r="J56" s="0" t="n">
        <f aca="false">J55+$B$1*0.001*SIN(E56+PI()/2)</f>
        <v>24.3485785041979</v>
      </c>
      <c r="K56" s="0" t="n">
        <f aca="false">K55+$B$1*0.001*SIN(PI()/2-E56)</f>
        <v>24.3485785041979</v>
      </c>
      <c r="L56" s="2" t="n">
        <f aca="false">L55-$B$1*0.001*SIN(E56)</f>
        <v>44.0897282109408</v>
      </c>
    </row>
    <row r="57" customFormat="false" ht="12.8" hidden="false" customHeight="false" outlineLevel="0" collapsed="false">
      <c r="A57" s="0" t="n">
        <v>0.049</v>
      </c>
      <c r="B57" s="0" t="n">
        <f aca="false">$B$1-$B$2*$A57</f>
        <v>143.2</v>
      </c>
      <c r="C57" s="0" t="n">
        <f aca="false">$B$1+$B$2*$A57</f>
        <v>456.8</v>
      </c>
      <c r="D57" s="0" t="n">
        <f aca="false">B57*$B$3/(C57-B57)+$B$3/2</f>
        <v>38.265306122449</v>
      </c>
      <c r="E57" s="2" t="n">
        <f aca="false">$B$2/$B$3*A57^2</f>
        <v>0.19208</v>
      </c>
      <c r="F57" s="0" t="n">
        <f aca="false">(E58-E57)*1000</f>
        <v>7.92000000000001</v>
      </c>
      <c r="G57" s="0" t="n">
        <f aca="false">(F58-F57)*1000</f>
        <v>159.999999999993</v>
      </c>
      <c r="H57" s="0" t="n">
        <f aca="false">E57*180/PI()</f>
        <v>11.0053733288729</v>
      </c>
      <c r="I57" s="0" t="n">
        <f aca="false">I56+$B$1*0.001*COS(E57+PI()/2)</f>
        <v>44.0324578948088</v>
      </c>
      <c r="J57" s="0" t="n">
        <f aca="false">J56+$B$1*0.001*SIN(E57+PI()/2)</f>
        <v>24.6430612895864</v>
      </c>
      <c r="K57" s="0" t="n">
        <f aca="false">K56+$B$1*0.001*SIN(PI()/2-E57)</f>
        <v>24.6430612895864</v>
      </c>
      <c r="L57" s="2" t="n">
        <f aca="false">L56-$B$1*0.001*SIN(E57)</f>
        <v>44.0324578948088</v>
      </c>
    </row>
    <row r="58" customFormat="false" ht="12.8" hidden="false" customHeight="false" outlineLevel="0" collapsed="false">
      <c r="A58" s="0" t="n">
        <v>0.05</v>
      </c>
      <c r="B58" s="0" t="n">
        <f aca="false">$B$1-$B$2*$A58</f>
        <v>140</v>
      </c>
      <c r="C58" s="0" t="n">
        <f aca="false">$B$1+$B$2*$A58</f>
        <v>460</v>
      </c>
      <c r="D58" s="0" t="n">
        <f aca="false">B58*$B$3/(C58-B58)+$B$3/2</f>
        <v>37.5</v>
      </c>
      <c r="E58" s="2" t="n">
        <f aca="false">$B$2/$B$3*A58^2</f>
        <v>0.2</v>
      </c>
      <c r="F58" s="0" t="n">
        <f aca="false">(E59-E58)*1000</f>
        <v>8.08</v>
      </c>
      <c r="G58" s="0" t="n">
        <f aca="false">(F59-F58)*1000</f>
        <v>160.000000000021</v>
      </c>
      <c r="H58" s="0" t="n">
        <f aca="false">E58*180/PI()</f>
        <v>11.4591559026165</v>
      </c>
      <c r="I58" s="0" t="n">
        <f aca="false">I57+$B$1*0.001*COS(E58+PI()/2)</f>
        <v>43.9728570955703</v>
      </c>
      <c r="J58" s="0" t="n">
        <f aca="false">J57+$B$1*0.001*SIN(E58+PI()/2)</f>
        <v>24.9370812629388</v>
      </c>
      <c r="K58" s="0" t="n">
        <f aca="false">K57+$B$1*0.001*SIN(PI()/2-E58)</f>
        <v>24.9370812629388</v>
      </c>
      <c r="L58" s="2" t="n">
        <f aca="false">L57-$B$1*0.001*SIN(E58)</f>
        <v>43.9728570955703</v>
      </c>
    </row>
    <row r="59" customFormat="false" ht="12.8" hidden="false" customHeight="false" outlineLevel="0" collapsed="false">
      <c r="A59" s="0" t="n">
        <v>0.051</v>
      </c>
      <c r="B59" s="0" t="n">
        <f aca="false">$B$1-$B$2*$A59</f>
        <v>136.8</v>
      </c>
      <c r="C59" s="0" t="n">
        <f aca="false">$B$1+$B$2*$A59</f>
        <v>463.2</v>
      </c>
      <c r="D59" s="0" t="n">
        <f aca="false">B59*$B$3/(C59-B59)+$B$3/2</f>
        <v>36.7647058823529</v>
      </c>
      <c r="E59" s="2" t="n">
        <f aca="false">$B$2/$B$3*A59^2</f>
        <v>0.20808</v>
      </c>
      <c r="F59" s="0" t="n">
        <f aca="false">(E60-E59)*1000</f>
        <v>8.24000000000003</v>
      </c>
      <c r="G59" s="0" t="n">
        <f aca="false">(F60-F59)*1000</f>
        <v>159.999999999883</v>
      </c>
      <c r="H59" s="0" t="n">
        <f aca="false">E59*180/PI()</f>
        <v>11.9221058010822</v>
      </c>
      <c r="I59" s="0" t="n">
        <f aca="false">I58+$B$1*0.001*COS(E59+PI()/2)</f>
        <v>43.9108825863472</v>
      </c>
      <c r="J59" s="0" t="n">
        <f aca="false">J58+$B$1*0.001*SIN(E59+PI()/2)</f>
        <v>25.2306100693728</v>
      </c>
      <c r="K59" s="0" t="n">
        <f aca="false">K58+$B$1*0.001*SIN(PI()/2-E59)</f>
        <v>25.2306100693727</v>
      </c>
      <c r="L59" s="2" t="n">
        <f aca="false">L58-$B$1*0.001*SIN(E59)</f>
        <v>43.9108825863472</v>
      </c>
    </row>
    <row r="60" customFormat="false" ht="12.8" hidden="false" customHeight="false" outlineLevel="0" collapsed="false">
      <c r="A60" s="0" t="n">
        <v>0.052</v>
      </c>
      <c r="B60" s="0" t="n">
        <f aca="false">$B$1-$B$2*$A60</f>
        <v>133.6</v>
      </c>
      <c r="C60" s="0" t="n">
        <f aca="false">$B$1+$B$2*$A60</f>
        <v>466.4</v>
      </c>
      <c r="D60" s="0" t="n">
        <f aca="false">B60*$B$3/(C60-B60)+$B$3/2</f>
        <v>36.0576923076923</v>
      </c>
      <c r="E60" s="2" t="n">
        <f aca="false">$B$2/$B$3*A60^2</f>
        <v>0.21632</v>
      </c>
      <c r="F60" s="0" t="n">
        <f aca="false">(E61-E60)*1000</f>
        <v>8.39999999999991</v>
      </c>
      <c r="G60" s="0" t="n">
        <f aca="false">(F61-F60)*1000</f>
        <v>160.000000000105</v>
      </c>
      <c r="H60" s="0" t="n">
        <f aca="false">E60*180/PI()</f>
        <v>12.39422302427</v>
      </c>
      <c r="I60" s="0" t="n">
        <f aca="false">I59+$B$1*0.001*COS(E60+PI()/2)</f>
        <v>43.8464915310777</v>
      </c>
      <c r="J60" s="0" t="n">
        <f aca="false">J59+$B$1*0.001*SIN(E60+PI()/2)</f>
        <v>25.5236182467352</v>
      </c>
      <c r="K60" s="0" t="n">
        <f aca="false">K59+$B$1*0.001*SIN(PI()/2-E60)</f>
        <v>25.5236182467352</v>
      </c>
      <c r="L60" s="2" t="n">
        <f aca="false">L59-$B$1*0.001*SIN(E60)</f>
        <v>43.8464915310777</v>
      </c>
    </row>
    <row r="61" customFormat="false" ht="12.8" hidden="false" customHeight="false" outlineLevel="0" collapsed="false">
      <c r="A61" s="0" t="n">
        <v>0.053</v>
      </c>
      <c r="B61" s="0" t="n">
        <f aca="false">$B$1-$B$2*$A61</f>
        <v>130.4</v>
      </c>
      <c r="C61" s="0" t="n">
        <f aca="false">$B$1+$B$2*$A61</f>
        <v>469.6</v>
      </c>
      <c r="D61" s="0" t="n">
        <f aca="false">B61*$B$3/(C61-B61)+$B$3/2</f>
        <v>35.377358490566</v>
      </c>
      <c r="E61" s="2" t="n">
        <f aca="false">$B$2/$B$3*A61^2</f>
        <v>0.22472</v>
      </c>
      <c r="F61" s="0" t="n">
        <f aca="false">(E62-E61)*1000</f>
        <v>8.56000000000001</v>
      </c>
      <c r="G61" s="0" t="n">
        <f aca="false">(F62-F61)*1000</f>
        <v>159.999999999993</v>
      </c>
      <c r="H61" s="0" t="n">
        <f aca="false">E61*180/PI()</f>
        <v>12.8755075721799</v>
      </c>
      <c r="I61" s="0" t="n">
        <f aca="false">I60+$B$1*0.001*COS(E61+PI()/2)</f>
        <v>43.7796415077658</v>
      </c>
      <c r="J61" s="0" t="n">
        <f aca="false">J60+$B$1*0.001*SIN(E61+PI()/2)</f>
        <v>25.8160752083265</v>
      </c>
      <c r="K61" s="0" t="n">
        <f aca="false">K60+$B$1*0.001*SIN(PI()/2-E61)</f>
        <v>25.8160752083265</v>
      </c>
      <c r="L61" s="2" t="n">
        <f aca="false">L60-$B$1*0.001*SIN(E61)</f>
        <v>43.7796415077658</v>
      </c>
    </row>
    <row r="62" customFormat="false" ht="12.8" hidden="false" customHeight="false" outlineLevel="0" collapsed="false">
      <c r="A62" s="0" t="n">
        <v>0.054</v>
      </c>
      <c r="B62" s="0" t="n">
        <f aca="false">$B$1-$B$2*$A62</f>
        <v>127.2</v>
      </c>
      <c r="C62" s="0" t="n">
        <f aca="false">$B$1+$B$2*$A62</f>
        <v>472.8</v>
      </c>
      <c r="D62" s="0" t="n">
        <f aca="false">B62*$B$3/(C62-B62)+$B$3/2</f>
        <v>34.7222222222222</v>
      </c>
      <c r="E62" s="2" t="n">
        <f aca="false">$B$2/$B$3*A62^2</f>
        <v>0.23328</v>
      </c>
      <c r="F62" s="0" t="n">
        <f aca="false">(E63-E62)*1000</f>
        <v>8.72000000000001</v>
      </c>
      <c r="G62" s="0" t="n">
        <f aca="false">(F63-F62)*1000</f>
        <v>160.000000000048</v>
      </c>
      <c r="H62" s="0" t="n">
        <f aca="false">E62*180/PI()</f>
        <v>13.3659594448118</v>
      </c>
      <c r="I62" s="0" t="n">
        <f aca="false">I61+$B$1*0.001*COS(E62+PI()/2)</f>
        <v>43.7102905325912</v>
      </c>
      <c r="J62" s="0" t="n">
        <f aca="false">J61+$B$1*0.001*SIN(E62+PI()/2)</f>
        <v>26.1079492260847</v>
      </c>
      <c r="K62" s="0" t="n">
        <f aca="false">K61+$B$1*0.001*SIN(PI()/2-E62)</f>
        <v>26.1079492260847</v>
      </c>
      <c r="L62" s="2" t="n">
        <f aca="false">L61-$B$1*0.001*SIN(E62)</f>
        <v>43.7102905325912</v>
      </c>
    </row>
    <row r="63" customFormat="false" ht="12.8" hidden="false" customHeight="false" outlineLevel="0" collapsed="false">
      <c r="A63" s="0" t="n">
        <v>0.055</v>
      </c>
      <c r="B63" s="0" t="n">
        <f aca="false">$B$1-$B$2*$A63</f>
        <v>124</v>
      </c>
      <c r="C63" s="0" t="n">
        <f aca="false">$B$1+$B$2*$A63</f>
        <v>476</v>
      </c>
      <c r="D63" s="0" t="n">
        <f aca="false">B63*$B$3/(C63-B63)+$B$3/2</f>
        <v>34.0909090909091</v>
      </c>
      <c r="E63" s="2" t="n">
        <f aca="false">$B$2/$B$3*A63^2</f>
        <v>0.242</v>
      </c>
      <c r="F63" s="0" t="n">
        <f aca="false">(E64-E63)*1000</f>
        <v>8.88000000000005</v>
      </c>
      <c r="G63" s="0" t="n">
        <f aca="false">(F64-F63)*1000</f>
        <v>159.999999999938</v>
      </c>
      <c r="H63" s="0" t="n">
        <f aca="false">E63*180/PI()</f>
        <v>13.8655786421659</v>
      </c>
      <c r="I63" s="0" t="n">
        <f aca="false">I62+$B$1*0.001*COS(E63+PI()/2)</f>
        <v>43.6383970848882</v>
      </c>
      <c r="J63" s="0" t="n">
        <f aca="false">J62+$B$1*0.001*SIN(E63+PI()/2)</f>
        <v>26.399207414257</v>
      </c>
      <c r="K63" s="0" t="n">
        <f aca="false">K62+$B$1*0.001*SIN(PI()/2-E63)</f>
        <v>26.399207414257</v>
      </c>
      <c r="L63" s="2" t="n">
        <f aca="false">L62-$B$1*0.001*SIN(E63)</f>
        <v>43.6383970848882</v>
      </c>
    </row>
    <row r="64" customFormat="false" ht="12.8" hidden="false" customHeight="false" outlineLevel="0" collapsed="false">
      <c r="A64" s="0" t="n">
        <v>0.056</v>
      </c>
      <c r="B64" s="0" t="n">
        <f aca="false">$B$1-$B$2*$A64</f>
        <v>120.8</v>
      </c>
      <c r="C64" s="0" t="n">
        <f aca="false">$B$1+$B$2*$A64</f>
        <v>479.2</v>
      </c>
      <c r="D64" s="0" t="n">
        <f aca="false">B64*$B$3/(C64-B64)+$B$3/2</f>
        <v>33.4821428571429</v>
      </c>
      <c r="E64" s="2" t="n">
        <f aca="false">$B$2/$B$3*A64^2</f>
        <v>0.25088</v>
      </c>
      <c r="F64" s="0" t="n">
        <f aca="false">(E65-E64)*1000</f>
        <v>9.03999999999999</v>
      </c>
      <c r="G64" s="0" t="n">
        <f aca="false">(F65-F64)*1000</f>
        <v>159.999999999993</v>
      </c>
      <c r="H64" s="0" t="n">
        <f aca="false">E64*180/PI()</f>
        <v>14.3743651642421</v>
      </c>
      <c r="I64" s="0" t="n">
        <f aca="false">I63+$B$1*0.001*COS(E64+PI()/2)</f>
        <v>43.5639201330039</v>
      </c>
      <c r="J64" s="0" t="n">
        <f aca="false">J63+$B$1*0.001*SIN(E64+PI()/2)</f>
        <v>26.6898157135845</v>
      </c>
      <c r="K64" s="0" t="n">
        <f aca="false">K63+$B$1*0.001*SIN(PI()/2-E64)</f>
        <v>26.6898157135845</v>
      </c>
      <c r="L64" s="2" t="n">
        <f aca="false">L63-$B$1*0.001*SIN(E64)</f>
        <v>43.5639201330039</v>
      </c>
    </row>
    <row r="65" customFormat="false" ht="12.8" hidden="false" customHeight="false" outlineLevel="0" collapsed="false">
      <c r="A65" s="0" t="n">
        <v>0.057</v>
      </c>
      <c r="B65" s="0" t="n">
        <f aca="false">$B$1-$B$2*$A65</f>
        <v>117.6</v>
      </c>
      <c r="C65" s="0" t="n">
        <f aca="false">$B$1+$B$2*$A65</f>
        <v>482.4</v>
      </c>
      <c r="D65" s="0" t="n">
        <f aca="false">B65*$B$3/(C65-B65)+$B$3/2</f>
        <v>32.8947368421053</v>
      </c>
      <c r="E65" s="2" t="n">
        <f aca="false">$B$2/$B$3*A65^2</f>
        <v>0.25992</v>
      </c>
      <c r="F65" s="0" t="n">
        <f aca="false">(E66-E65)*1000</f>
        <v>9.19999999999999</v>
      </c>
      <c r="G65" s="0" t="n">
        <f aca="false">(F66-F65)*1000</f>
        <v>160.00000000005</v>
      </c>
      <c r="H65" s="0" t="n">
        <f aca="false">E65*180/PI()</f>
        <v>14.8923190110404</v>
      </c>
      <c r="I65" s="0" t="n">
        <f aca="false">I64+$B$1*0.001*COS(E65+PI()/2)</f>
        <v>43.4868191610425</v>
      </c>
      <c r="J65" s="0" t="n">
        <f aca="false">J64+$B$1*0.001*SIN(E65+PI()/2)</f>
        <v>26.9797388760303</v>
      </c>
      <c r="K65" s="0" t="n">
        <f aca="false">K64+$B$1*0.001*SIN(PI()/2-E65)</f>
        <v>26.9797388760303</v>
      </c>
      <c r="L65" s="2" t="n">
        <f aca="false">L64-$B$1*0.001*SIN(E65)</f>
        <v>43.4868191610425</v>
      </c>
    </row>
    <row r="66" customFormat="false" ht="12.8" hidden="false" customHeight="false" outlineLevel="0" collapsed="false">
      <c r="A66" s="0" t="n">
        <v>0.058</v>
      </c>
      <c r="B66" s="0" t="n">
        <f aca="false">$B$1-$B$2*$A66</f>
        <v>114.4</v>
      </c>
      <c r="C66" s="0" t="n">
        <f aca="false">$B$1+$B$2*$A66</f>
        <v>485.6</v>
      </c>
      <c r="D66" s="0" t="n">
        <f aca="false">B66*$B$3/(C66-B66)+$B$3/2</f>
        <v>32.3275862068966</v>
      </c>
      <c r="E66" s="2" t="n">
        <f aca="false">$B$2/$B$3*A66^2</f>
        <v>0.26912</v>
      </c>
      <c r="F66" s="0" t="n">
        <f aca="false">(E67-E66)*1000</f>
        <v>9.36000000000004</v>
      </c>
      <c r="G66" s="0" t="n">
        <f aca="false">(F67-F66)*1000</f>
        <v>159.999999999883</v>
      </c>
      <c r="H66" s="0" t="n">
        <f aca="false">E66*180/PI()</f>
        <v>15.4194401825607</v>
      </c>
      <c r="I66" s="0" t="n">
        <f aca="false">I65+$B$1*0.001*COS(E66+PI()/2)</f>
        <v>43.4070541965032</v>
      </c>
      <c r="J66" s="0" t="n">
        <f aca="false">J65+$B$1*0.001*SIN(E66+PI()/2)</f>
        <v>27.2689404500787</v>
      </c>
      <c r="K66" s="0" t="n">
        <f aca="false">K65+$B$1*0.001*SIN(PI()/2-E66)</f>
        <v>27.2689404500787</v>
      </c>
      <c r="L66" s="2" t="n">
        <f aca="false">L65-$B$1*0.001*SIN(E66)</f>
        <v>43.4070541965032</v>
      </c>
    </row>
    <row r="67" customFormat="false" ht="12.8" hidden="false" customHeight="false" outlineLevel="0" collapsed="false">
      <c r="A67" s="0" t="n">
        <v>0.059</v>
      </c>
      <c r="B67" s="0" t="n">
        <f aca="false">$B$1-$B$2*$A67</f>
        <v>111.2</v>
      </c>
      <c r="C67" s="0" t="n">
        <f aca="false">$B$1+$B$2*$A67</f>
        <v>488.8</v>
      </c>
      <c r="D67" s="0" t="n">
        <f aca="false">B67*$B$3/(C67-B67)+$B$3/2</f>
        <v>31.7796610169492</v>
      </c>
      <c r="E67" s="2" t="n">
        <f aca="false">$B$2/$B$3*A67^2</f>
        <v>0.27848</v>
      </c>
      <c r="F67" s="0" t="n">
        <f aca="false">(E68-E67)*1000</f>
        <v>9.51999999999992</v>
      </c>
      <c r="G67" s="0" t="n">
        <f aca="false">(F68-F67)*1000</f>
        <v>160.000000000103</v>
      </c>
      <c r="H67" s="0" t="n">
        <f aca="false">E67*180/PI()</f>
        <v>15.9557286788032</v>
      </c>
      <c r="I67" s="0" t="n">
        <f aca="false">I66+$B$1*0.001*COS(E67+PI()/2)</f>
        <v>43.3245858388189</v>
      </c>
      <c r="J67" s="0" t="n">
        <f aca="false">J66+$B$1*0.001*SIN(E67+PI()/2)</f>
        <v>27.5573827666358</v>
      </c>
      <c r="K67" s="0" t="n">
        <f aca="false">K66+$B$1*0.001*SIN(PI()/2-E67)</f>
        <v>27.5573827666358</v>
      </c>
      <c r="L67" s="2" t="n">
        <f aca="false">L66-$B$1*0.001*SIN(E67)</f>
        <v>43.3245858388189</v>
      </c>
    </row>
    <row r="68" customFormat="false" ht="12.8" hidden="false" customHeight="false" outlineLevel="0" collapsed="false">
      <c r="A68" s="0" t="n">
        <v>0.06</v>
      </c>
      <c r="B68" s="0" t="n">
        <f aca="false">$B$1-$B$2*$A68</f>
        <v>108</v>
      </c>
      <c r="C68" s="0" t="n">
        <f aca="false">$B$1+$B$2*$A68</f>
        <v>492</v>
      </c>
      <c r="D68" s="0" t="n">
        <f aca="false">B68*$B$3/(C68-B68)+$B$3/2</f>
        <v>31.25</v>
      </c>
      <c r="E68" s="2" t="n">
        <f aca="false">$B$2/$B$3*A68^2</f>
        <v>0.288</v>
      </c>
      <c r="F68" s="0" t="n">
        <f aca="false">(E69-E68)*1000</f>
        <v>9.68000000000002</v>
      </c>
      <c r="G68" s="0" t="n">
        <f aca="false">(F69-F68)*1000</f>
        <v>159.99999999994</v>
      </c>
      <c r="H68" s="0" t="n">
        <f aca="false">E68*180/PI()</f>
        <v>16.5011844997677</v>
      </c>
      <c r="I68" s="0" t="n">
        <f aca="false">I67+$B$1*0.001*COS(E68+PI()/2)</f>
        <v>43.2393752888007</v>
      </c>
      <c r="J68" s="0" t="n">
        <f aca="false">J67+$B$1*0.001*SIN(E68+PI()/2)</f>
        <v>27.8450269255642</v>
      </c>
      <c r="K68" s="0" t="n">
        <f aca="false">K67+$B$1*0.001*SIN(PI()/2-E68)</f>
        <v>27.8450269255642</v>
      </c>
      <c r="L68" s="2" t="n">
        <f aca="false">L67-$B$1*0.001*SIN(E68)</f>
        <v>43.2393752888007</v>
      </c>
    </row>
    <row r="69" customFormat="false" ht="12.8" hidden="false" customHeight="false" outlineLevel="0" collapsed="false">
      <c r="A69" s="0" t="n">
        <v>0.061</v>
      </c>
      <c r="B69" s="0" t="n">
        <f aca="false">$B$1-$B$2*$A69</f>
        <v>104.8</v>
      </c>
      <c r="C69" s="0" t="n">
        <f aca="false">$B$1+$B$2*$A69</f>
        <v>495.2</v>
      </c>
      <c r="D69" s="0" t="n">
        <f aca="false">B69*$B$3/(C69-B69)+$B$3/2</f>
        <v>30.7377049180328</v>
      </c>
      <c r="E69" s="2" t="n">
        <f aca="false">$B$2/$B$3*A69^2</f>
        <v>0.29768</v>
      </c>
      <c r="F69" s="0" t="n">
        <f aca="false">(E70-E69)*1000</f>
        <v>9.83999999999996</v>
      </c>
      <c r="G69" s="0" t="n">
        <f aca="false">(F70-F69)*1000</f>
        <v>160.000000000103</v>
      </c>
      <c r="H69" s="0" t="n">
        <f aca="false">E69*180/PI()</f>
        <v>17.0558076454543</v>
      </c>
      <c r="I69" s="0" t="n">
        <f aca="false">I68+$B$1*0.001*COS(E69+PI()/2)</f>
        <v>43.1513843789934</v>
      </c>
      <c r="J69" s="0" t="n">
        <f aca="false">J68+$B$1*0.001*SIN(E69+PI()/2)</f>
        <v>28.1318327828811</v>
      </c>
      <c r="K69" s="0" t="n">
        <f aca="false">K68+$B$1*0.001*SIN(PI()/2-E69)</f>
        <v>28.1318327828811</v>
      </c>
      <c r="L69" s="2" t="n">
        <f aca="false">L68-$B$1*0.001*SIN(E69)</f>
        <v>43.1513843789934</v>
      </c>
    </row>
    <row r="70" customFormat="false" ht="12.8" hidden="false" customHeight="false" outlineLevel="0" collapsed="false">
      <c r="A70" s="0" t="n">
        <v>0.062</v>
      </c>
      <c r="B70" s="0" t="n">
        <f aca="false">$B$1-$B$2*$A70</f>
        <v>101.6</v>
      </c>
      <c r="C70" s="0" t="n">
        <f aca="false">$B$1+$B$2*$A70</f>
        <v>498.4</v>
      </c>
      <c r="D70" s="0" t="n">
        <f aca="false">B70*$B$3/(C70-B70)+$B$3/2</f>
        <v>30.241935483871</v>
      </c>
      <c r="E70" s="2" t="n">
        <f aca="false">$B$2/$B$3*A70^2</f>
        <v>0.30752</v>
      </c>
      <c r="F70" s="0" t="n">
        <f aca="false">(E71-E70)*1000</f>
        <v>10.0000000000001</v>
      </c>
      <c r="G70" s="0" t="n">
        <f aca="false">(F71-F70)*1000</f>
        <v>159.999999999883</v>
      </c>
      <c r="H70" s="0" t="n">
        <f aca="false">E70*180/PI()</f>
        <v>17.6195981158631</v>
      </c>
      <c r="I70" s="0" t="n">
        <f aca="false">I69+$B$1*0.001*COS(E70+PI()/2)</f>
        <v>43.0605756049448</v>
      </c>
      <c r="J70" s="0" t="n">
        <f aca="false">J69+$B$1*0.001*SIN(E70+PI()/2)</f>
        <v>28.4177589386552</v>
      </c>
      <c r="K70" s="0" t="n">
        <f aca="false">K69+$B$1*0.001*SIN(PI()/2-E70)</f>
        <v>28.4177589386552</v>
      </c>
      <c r="L70" s="2" t="n">
        <f aca="false">L69-$B$1*0.001*SIN(E70)</f>
        <v>43.0605756049448</v>
      </c>
    </row>
    <row r="71" customFormat="false" ht="12.8" hidden="false" customHeight="false" outlineLevel="0" collapsed="false">
      <c r="A71" s="0" t="n">
        <v>0.063</v>
      </c>
      <c r="B71" s="0" t="n">
        <f aca="false">$B$1-$B$2*$A71</f>
        <v>98.4000000000001</v>
      </c>
      <c r="C71" s="0" t="n">
        <f aca="false">$B$1+$B$2*$A71</f>
        <v>501.6</v>
      </c>
      <c r="D71" s="0" t="n">
        <f aca="false">B71*$B$3/(C71-B71)+$B$3/2</f>
        <v>29.7619047619048</v>
      </c>
      <c r="E71" s="2" t="n">
        <f aca="false">$B$2/$B$3*A71^2</f>
        <v>0.31752</v>
      </c>
      <c r="F71" s="0" t="n">
        <f aca="false">(E72-E71)*1000</f>
        <v>10.1599999999999</v>
      </c>
      <c r="G71" s="0" t="n">
        <f aca="false">(F72-F71)*1000</f>
        <v>160.000000000105</v>
      </c>
      <c r="H71" s="0" t="n">
        <f aca="false">E71*180/PI()</f>
        <v>18.1925559109939</v>
      </c>
      <c r="I71" s="0" t="n">
        <f aca="false">I70+$B$1*0.001*COS(E71+PI()/2)</f>
        <v>42.9669121573935</v>
      </c>
      <c r="J71" s="0" t="n">
        <f aca="false">J70+$B$1*0.001*SIN(E71+PI()/2)</f>
        <v>28.702762725635</v>
      </c>
      <c r="K71" s="0" t="n">
        <f aca="false">K70+$B$1*0.001*SIN(PI()/2-E71)</f>
        <v>28.702762725635</v>
      </c>
      <c r="L71" s="2" t="n">
        <f aca="false">L70-$B$1*0.001*SIN(E71)</f>
        <v>42.9669121573935</v>
      </c>
    </row>
    <row r="72" customFormat="false" ht="12.8" hidden="false" customHeight="false" outlineLevel="0" collapsed="false">
      <c r="A72" s="0" t="n">
        <v>0.064</v>
      </c>
      <c r="B72" s="0" t="n">
        <f aca="false">$B$1-$B$2*$A72</f>
        <v>95.2000000000001</v>
      </c>
      <c r="C72" s="0" t="n">
        <f aca="false">$B$1+$B$2*$A72</f>
        <v>504.8</v>
      </c>
      <c r="D72" s="0" t="n">
        <f aca="false">B72*$B$3/(C72-B72)+$B$3/2</f>
        <v>29.296875</v>
      </c>
      <c r="E72" s="2" t="n">
        <f aca="false">$B$2/$B$3*A72^2</f>
        <v>0.32768</v>
      </c>
      <c r="F72" s="0" t="n">
        <f aca="false">(E73-E72)*1000</f>
        <v>10.3200000000001</v>
      </c>
      <c r="G72" s="0" t="n">
        <f aca="false">(F73-F72)*1000</f>
        <v>159.999999999938</v>
      </c>
      <c r="H72" s="0" t="n">
        <f aca="false">E72*180/PI()</f>
        <v>18.7746810308468</v>
      </c>
      <c r="I72" s="0" t="n">
        <f aca="false">I71+$B$1*0.001*COS(E72+PI()/2)</f>
        <v>42.8703579553747</v>
      </c>
      <c r="J72" s="0" t="n">
        <f aca="false">J71+$B$1*0.001*SIN(E72+PI()/2)</f>
        <v>28.9868001986425</v>
      </c>
      <c r="K72" s="0" t="n">
        <f aca="false">K71+$B$1*0.001*SIN(PI()/2-E72)</f>
        <v>28.9868001986425</v>
      </c>
      <c r="L72" s="2" t="n">
        <f aca="false">L71-$B$1*0.001*SIN(E72)</f>
        <v>42.8703579553747</v>
      </c>
    </row>
    <row r="73" customFormat="false" ht="12.8" hidden="false" customHeight="false" outlineLevel="0" collapsed="false">
      <c r="A73" s="0" t="n">
        <v>0.065</v>
      </c>
      <c r="B73" s="0" t="n">
        <f aca="false">$B$1-$B$2*$A73</f>
        <v>92.0000000000001</v>
      </c>
      <c r="C73" s="0" t="n">
        <f aca="false">$B$1+$B$2*$A73</f>
        <v>508</v>
      </c>
      <c r="D73" s="0" t="n">
        <f aca="false">B73*$B$3/(C73-B73)+$B$3/2</f>
        <v>28.8461538461539</v>
      </c>
      <c r="E73" s="2" t="n">
        <f aca="false">$B$2/$B$3*A73^2</f>
        <v>0.338</v>
      </c>
      <c r="F73" s="0" t="n">
        <f aca="false">(E74-E73)*1000</f>
        <v>10.48</v>
      </c>
      <c r="G73" s="0" t="n">
        <f aca="false">(F74-F73)*1000</f>
        <v>160.000000000048</v>
      </c>
      <c r="H73" s="0" t="n">
        <f aca="false">E73*180/PI()</f>
        <v>19.3659734754218</v>
      </c>
      <c r="I73" s="0" t="n">
        <f aca="false">I72+$B$1*0.001*COS(E73+PI()/2)</f>
        <v>42.7708776802468</v>
      </c>
      <c r="J73" s="0" t="n">
        <f aca="false">J72+$B$1*0.001*SIN(E73+PI()/2)</f>
        <v>29.2698261247703</v>
      </c>
      <c r="K73" s="0" t="n">
        <f aca="false">K72+$B$1*0.001*SIN(PI()/2-E73)</f>
        <v>29.2698261247703</v>
      </c>
      <c r="L73" s="2" t="n">
        <f aca="false">L72-$B$1*0.001*SIN(E73)</f>
        <v>42.7708776802468</v>
      </c>
    </row>
    <row r="74" customFormat="false" ht="12.8" hidden="false" customHeight="false" outlineLevel="0" collapsed="false">
      <c r="A74" s="0" t="n">
        <v>0.066</v>
      </c>
      <c r="B74" s="0" t="n">
        <f aca="false">$B$1-$B$2*$A74</f>
        <v>88.8</v>
      </c>
      <c r="C74" s="0" t="n">
        <f aca="false">$B$1+$B$2*$A74</f>
        <v>511.2</v>
      </c>
      <c r="D74" s="0" t="n">
        <f aca="false">B74*$B$3/(C74-B74)+$B$3/2</f>
        <v>28.4090909090909</v>
      </c>
      <c r="E74" s="2" t="n">
        <f aca="false">$B$2/$B$3*A74^2</f>
        <v>0.34848</v>
      </c>
      <c r="F74" s="0" t="n">
        <f aca="false">(E75-E74)*1000</f>
        <v>10.64</v>
      </c>
      <c r="G74" s="0" t="n">
        <f aca="false">(F75-F74)*1000</f>
        <v>159.999999999938</v>
      </c>
      <c r="H74" s="0" t="n">
        <f aca="false">E74*180/PI()</f>
        <v>19.9664332447189</v>
      </c>
      <c r="I74" s="0" t="n">
        <f aca="false">I73+$B$1*0.001*COS(E74+PI()/2)</f>
        <v>42.668436810637</v>
      </c>
      <c r="J74" s="0" t="n">
        <f aca="false">J73+$B$1*0.001*SIN(E74+PI()/2)</f>
        <v>29.5517939744156</v>
      </c>
      <c r="K74" s="0" t="n">
        <f aca="false">K73+$B$1*0.001*SIN(PI()/2-E74)</f>
        <v>29.5517939744156</v>
      </c>
      <c r="L74" s="2" t="n">
        <f aca="false">L73-$B$1*0.001*SIN(E74)</f>
        <v>42.668436810637</v>
      </c>
    </row>
    <row r="75" customFormat="false" ht="12.8" hidden="false" customHeight="false" outlineLevel="0" collapsed="false">
      <c r="A75" s="0" t="n">
        <v>0.067</v>
      </c>
      <c r="B75" s="0" t="n">
        <f aca="false">$B$1-$B$2*$A75</f>
        <v>85.6000000000001</v>
      </c>
      <c r="C75" s="0" t="n">
        <f aca="false">$B$1+$B$2*$A75</f>
        <v>514.4</v>
      </c>
      <c r="D75" s="0" t="n">
        <f aca="false">B75*$B$3/(C75-B75)+$B$3/2</f>
        <v>27.9850746268657</v>
      </c>
      <c r="E75" s="2" t="n">
        <f aca="false">$B$2/$B$3*A75^2</f>
        <v>0.35912</v>
      </c>
      <c r="F75" s="0" t="n">
        <f aca="false">(E76-E75)*1000</f>
        <v>10.8</v>
      </c>
      <c r="G75" s="0" t="n">
        <f aca="false">(F76-F75)*1000</f>
        <v>160.00000000005</v>
      </c>
      <c r="H75" s="0" t="n">
        <f aca="false">E75*180/PI()</f>
        <v>20.5760603387381</v>
      </c>
      <c r="I75" s="0" t="n">
        <f aca="false">I74+$B$1*0.001*COS(E75+PI()/2)</f>
        <v>42.5630016583042</v>
      </c>
      <c r="J75" s="0" t="n">
        <f aca="false">J74+$B$1*0.001*SIN(E75+PI()/2)</f>
        <v>29.8326559131908</v>
      </c>
      <c r="K75" s="0" t="n">
        <f aca="false">K74+$B$1*0.001*SIN(PI()/2-E75)</f>
        <v>29.8326559131908</v>
      </c>
      <c r="L75" s="2" t="n">
        <f aca="false">L74-$B$1*0.001*SIN(E75)</f>
        <v>42.5630016583042</v>
      </c>
    </row>
    <row r="76" customFormat="false" ht="12.8" hidden="false" customHeight="false" outlineLevel="0" collapsed="false">
      <c r="A76" s="0" t="n">
        <v>0.068</v>
      </c>
      <c r="B76" s="0" t="n">
        <f aca="false">$B$1-$B$2*$A76</f>
        <v>82.4</v>
      </c>
      <c r="C76" s="0" t="n">
        <f aca="false">$B$1+$B$2*$A76</f>
        <v>517.6</v>
      </c>
      <c r="D76" s="0" t="n">
        <f aca="false">B76*$B$3/(C76-B76)+$B$3/2</f>
        <v>27.5735294117647</v>
      </c>
      <c r="E76" s="2" t="n">
        <f aca="false">$B$2/$B$3*A76^2</f>
        <v>0.36992</v>
      </c>
      <c r="F76" s="0" t="n">
        <f aca="false">(E77-E76)*1000</f>
        <v>10.96</v>
      </c>
      <c r="G76" s="0" t="n">
        <f aca="false">(F77-F76)*1000</f>
        <v>159.999999999993</v>
      </c>
      <c r="H76" s="0" t="n">
        <f aca="false">E76*180/PI()</f>
        <v>21.1948547574794</v>
      </c>
      <c r="I76" s="0" t="n">
        <f aca="false">I75+$B$1*0.001*COS(E76+PI()/2)</f>
        <v>42.4545394049181</v>
      </c>
      <c r="J76" s="0" t="n">
        <f aca="false">J75+$B$1*0.001*SIN(E76+PI()/2)</f>
        <v>30.1123627947479</v>
      </c>
      <c r="K76" s="0" t="n">
        <f aca="false">K75+$B$1*0.001*SIN(PI()/2-E76)</f>
        <v>30.1123627947479</v>
      </c>
      <c r="L76" s="2" t="n">
        <f aca="false">L75-$B$1*0.001*SIN(E76)</f>
        <v>42.4545394049181</v>
      </c>
    </row>
    <row r="77" customFormat="false" ht="12.8" hidden="false" customHeight="false" outlineLevel="0" collapsed="false">
      <c r="A77" s="0" t="n">
        <v>0.069</v>
      </c>
      <c r="B77" s="0" t="n">
        <f aca="false">$B$1-$B$2*$A77</f>
        <v>79.2</v>
      </c>
      <c r="C77" s="0" t="n">
        <f aca="false">$B$1+$B$2*$A77</f>
        <v>520.8</v>
      </c>
      <c r="D77" s="0" t="n">
        <f aca="false">B77*$B$3/(C77-B77)+$B$3/2</f>
        <v>27.1739130434783</v>
      </c>
      <c r="E77" s="2" t="n">
        <f aca="false">$B$2/$B$3*A77^2</f>
        <v>0.38088</v>
      </c>
      <c r="F77" s="0" t="n">
        <f aca="false">(E78-E77)*1000</f>
        <v>11.12</v>
      </c>
      <c r="G77" s="0" t="n">
        <f aca="false">(F78-F77)*1000</f>
        <v>159.999999999993</v>
      </c>
      <c r="H77" s="0" t="n">
        <f aca="false">E77*180/PI()</f>
        <v>21.8228165009428</v>
      </c>
      <c r="I77" s="0" t="n">
        <f aca="false">I76+$B$1*0.001*COS(E77+PI()/2)</f>
        <v>42.3430181397482</v>
      </c>
      <c r="J77" s="0" t="n">
        <f aca="false">J76+$B$1*0.001*SIN(E77+PI()/2)</f>
        <v>30.3908641545559</v>
      </c>
      <c r="K77" s="0" t="n">
        <f aca="false">K76+$B$1*0.001*SIN(PI()/2-E77)</f>
        <v>30.3908641545559</v>
      </c>
      <c r="L77" s="2" t="n">
        <f aca="false">L76-$B$1*0.001*SIN(E77)</f>
        <v>42.3430181397482</v>
      </c>
    </row>
    <row r="78" customFormat="false" ht="12.8" hidden="false" customHeight="false" outlineLevel="0" collapsed="false">
      <c r="A78" s="0" t="n">
        <v>0.07</v>
      </c>
      <c r="B78" s="0" t="n">
        <f aca="false">$B$1-$B$2*$A78</f>
        <v>76</v>
      </c>
      <c r="C78" s="0" t="n">
        <f aca="false">$B$1+$B$2*$A78</f>
        <v>524</v>
      </c>
      <c r="D78" s="0" t="n">
        <f aca="false">B78*$B$3/(C78-B78)+$B$3/2</f>
        <v>26.7857142857143</v>
      </c>
      <c r="E78" s="2" t="n">
        <f aca="false">$B$2/$B$3*A78^2</f>
        <v>0.392</v>
      </c>
      <c r="F78" s="0" t="n">
        <f aca="false">(E79-E78)*1000</f>
        <v>11.28</v>
      </c>
      <c r="G78" s="0" t="n">
        <f aca="false">(F79-F78)*1000</f>
        <v>159.999999999993</v>
      </c>
      <c r="H78" s="0" t="n">
        <f aca="false">E78*180/PI()</f>
        <v>22.4599455691283</v>
      </c>
      <c r="I78" s="0" t="n">
        <f aca="false">I77+$B$1*0.001*COS(E78+PI()/2)</f>
        <v>42.2284068982583</v>
      </c>
      <c r="J78" s="0" t="n">
        <f aca="false">J77+$B$1*0.001*SIN(E78+PI()/2)</f>
        <v>30.6681082046709</v>
      </c>
      <c r="K78" s="0" t="n">
        <f aca="false">K77+$B$1*0.001*SIN(PI()/2-E78)</f>
        <v>30.6681082046708</v>
      </c>
      <c r="L78" s="2" t="n">
        <f aca="false">L77-$B$1*0.001*SIN(E78)</f>
        <v>42.2284068982583</v>
      </c>
    </row>
    <row r="79" customFormat="false" ht="12.8" hidden="false" customHeight="false" outlineLevel="0" collapsed="false">
      <c r="A79" s="0" t="n">
        <v>0.071</v>
      </c>
      <c r="B79" s="0" t="n">
        <f aca="false">$B$1-$B$2*$A79</f>
        <v>72.8</v>
      </c>
      <c r="C79" s="0" t="n">
        <f aca="false">$B$1+$B$2*$A79</f>
        <v>527.2</v>
      </c>
      <c r="D79" s="0" t="n">
        <f aca="false">B79*$B$3/(C79-B79)+$B$3/2</f>
        <v>26.4084507042254</v>
      </c>
      <c r="E79" s="2" t="n">
        <f aca="false">$B$2/$B$3*A79^2</f>
        <v>0.40328</v>
      </c>
      <c r="F79" s="0" t="n">
        <f aca="false">(E80-E79)*1000</f>
        <v>11.44</v>
      </c>
      <c r="G79" s="0" t="n">
        <f aca="false">(F80-F79)*1000</f>
        <v>159.999999999883</v>
      </c>
      <c r="H79" s="0" t="n">
        <f aca="false">E79*180/PI()</f>
        <v>23.1062419620358</v>
      </c>
      <c r="I79" s="0" t="n">
        <f aca="false">I78+$B$1*0.001*COS(E79+PI()/2)</f>
        <v>42.1106757015999</v>
      </c>
      <c r="J79" s="0" t="n">
        <f aca="false">J78+$B$1*0.001*SIN(E79+PI()/2)</f>
        <v>30.9440418295399</v>
      </c>
      <c r="K79" s="0" t="n">
        <f aca="false">K78+$B$1*0.001*SIN(PI()/2-E79)</f>
        <v>30.9440418295399</v>
      </c>
      <c r="L79" s="2" t="n">
        <f aca="false">L78-$B$1*0.001*SIN(E79)</f>
        <v>42.1106757015999</v>
      </c>
    </row>
    <row r="80" customFormat="false" ht="12.8" hidden="false" customHeight="false" outlineLevel="0" collapsed="false">
      <c r="A80" s="0" t="n">
        <v>0.072</v>
      </c>
      <c r="B80" s="0" t="n">
        <f aca="false">$B$1-$B$2*$A80</f>
        <v>69.6</v>
      </c>
      <c r="C80" s="0" t="n">
        <f aca="false">$B$1+$B$2*$A80</f>
        <v>530.4</v>
      </c>
      <c r="D80" s="0" t="n">
        <f aca="false">B80*$B$3/(C80-B80)+$B$3/2</f>
        <v>26.0416666666667</v>
      </c>
      <c r="E80" s="2" t="n">
        <f aca="false">$B$2/$B$3*A80^2</f>
        <v>0.41472</v>
      </c>
      <c r="F80" s="0" t="n">
        <f aca="false">(E81-E80)*1000</f>
        <v>11.5999999999999</v>
      </c>
      <c r="G80" s="0" t="n">
        <f aca="false">(F81-F80)*1000</f>
        <v>160.00000000005</v>
      </c>
      <c r="H80" s="0" t="n">
        <f aca="false">E80*180/PI()</f>
        <v>23.7617056796655</v>
      </c>
      <c r="I80" s="0" t="n">
        <f aca="false">I79+$B$1*0.001*COS(E80+PI()/2)</f>
        <v>41.9897955969956</v>
      </c>
      <c r="J80" s="0" t="n">
        <f aca="false">J79+$B$1*0.001*SIN(E80+PI()/2)</f>
        <v>31.2186105828802</v>
      </c>
      <c r="K80" s="0" t="n">
        <f aca="false">K79+$B$1*0.001*SIN(PI()/2-E80)</f>
        <v>31.2186105828802</v>
      </c>
      <c r="L80" s="2" t="n">
        <f aca="false">L79-$B$1*0.001*SIN(E80)</f>
        <v>41.9897955969956</v>
      </c>
    </row>
    <row r="81" customFormat="false" ht="12.8" hidden="false" customHeight="false" outlineLevel="0" collapsed="false">
      <c r="A81" s="0" t="n">
        <v>0.073</v>
      </c>
      <c r="B81" s="0" t="n">
        <f aca="false">$B$1-$B$2*$A81</f>
        <v>66.4000000000001</v>
      </c>
      <c r="C81" s="0" t="n">
        <f aca="false">$B$1+$B$2*$A81</f>
        <v>533.6</v>
      </c>
      <c r="D81" s="0" t="n">
        <f aca="false">B81*$B$3/(C81-B81)+$B$3/2</f>
        <v>25.6849315068493</v>
      </c>
      <c r="E81" s="2" t="n">
        <f aca="false">$B$2/$B$3*A81^2</f>
        <v>0.42632</v>
      </c>
      <c r="F81" s="0" t="n">
        <f aca="false">(E82-E81)*1000</f>
        <v>11.7599999999999</v>
      </c>
      <c r="G81" s="0" t="n">
        <f aca="false">(F82-F81)*1000</f>
        <v>160.000000000103</v>
      </c>
      <c r="H81" s="0" t="n">
        <f aca="false">E81*180/PI()</f>
        <v>24.4263367220173</v>
      </c>
      <c r="I81" s="0" t="n">
        <f aca="false">I80+$B$1*0.001*COS(E81+PI()/2)</f>
        <v>41.8657386990032</v>
      </c>
      <c r="J81" s="0" t="n">
        <f aca="false">J80+$B$1*0.001*SIN(E81+PI()/2)</f>
        <v>31.4917586856752</v>
      </c>
      <c r="K81" s="0" t="n">
        <f aca="false">K80+$B$1*0.001*SIN(PI()/2-E81)</f>
        <v>31.4917586856752</v>
      </c>
      <c r="L81" s="2" t="n">
        <f aca="false">L80-$B$1*0.001*SIN(E81)</f>
        <v>41.8657386990032</v>
      </c>
    </row>
    <row r="82" customFormat="false" ht="12.8" hidden="false" customHeight="false" outlineLevel="0" collapsed="false">
      <c r="A82" s="0" t="n">
        <v>0.074</v>
      </c>
      <c r="B82" s="0" t="n">
        <f aca="false">$B$1-$B$2*$A82</f>
        <v>63.2000000000001</v>
      </c>
      <c r="C82" s="0" t="n">
        <f aca="false">$B$1+$B$2*$A82</f>
        <v>536.8</v>
      </c>
      <c r="D82" s="0" t="n">
        <f aca="false">B82*$B$3/(C82-B82)+$B$3/2</f>
        <v>25.3378378378378</v>
      </c>
      <c r="E82" s="2" t="n">
        <f aca="false">$B$2/$B$3*A82^2</f>
        <v>0.43808</v>
      </c>
      <c r="F82" s="0" t="n">
        <f aca="false">(E83-E82)*1000</f>
        <v>11.92</v>
      </c>
      <c r="G82" s="0" t="n">
        <f aca="false">(F83-F82)*1000</f>
        <v>159.999999999995</v>
      </c>
      <c r="H82" s="0" t="n">
        <f aca="false">E82*180/PI()</f>
        <v>25.1001350890911</v>
      </c>
      <c r="I82" s="0" t="n">
        <f aca="false">I81+$B$1*0.001*COS(E82+PI()/2)</f>
        <v>41.7384782316487</v>
      </c>
      <c r="J82" s="0" t="n">
        <f aca="false">J81+$B$1*0.001*SIN(E82+PI()/2)</f>
        <v>31.7634290253311</v>
      </c>
      <c r="K82" s="0" t="n">
        <f aca="false">K81+$B$1*0.001*SIN(PI()/2-E82)</f>
        <v>31.7634290253311</v>
      </c>
      <c r="L82" s="2" t="n">
        <f aca="false">L81-$B$1*0.001*SIN(E82)</f>
        <v>41.7384782316487</v>
      </c>
    </row>
    <row r="83" customFormat="false" ht="12.8" hidden="false" customHeight="false" outlineLevel="0" collapsed="false">
      <c r="A83" s="0" t="n">
        <v>0.075</v>
      </c>
      <c r="B83" s="0" t="n">
        <f aca="false">$B$1-$B$2*$A83</f>
        <v>60.0000000000001</v>
      </c>
      <c r="C83" s="0" t="n">
        <f aca="false">$B$1+$B$2*$A83</f>
        <v>540</v>
      </c>
      <c r="D83" s="0" t="n">
        <f aca="false">B83*$B$3/(C83-B83)+$B$3/2</f>
        <v>25</v>
      </c>
      <c r="E83" s="2" t="n">
        <f aca="false">$B$2/$B$3*A83^2</f>
        <v>0.45</v>
      </c>
      <c r="F83" s="0" t="n">
        <f aca="false">(E84-E83)*1000</f>
        <v>12.08</v>
      </c>
      <c r="G83" s="0" t="n">
        <f aca="false">(F84-F83)*1000</f>
        <v>159.999999999993</v>
      </c>
      <c r="H83" s="0" t="n">
        <f aca="false">E83*180/PI()</f>
        <v>25.783100780887</v>
      </c>
      <c r="I83" s="0" t="n">
        <f aca="false">I82+$B$1*0.001*COS(E83+PI()/2)</f>
        <v>41.6079885714153</v>
      </c>
      <c r="J83" s="0" t="n">
        <f aca="false">J82+$B$1*0.001*SIN(E83+PI()/2)</f>
        <v>32.0335631560369</v>
      </c>
      <c r="K83" s="0" t="n">
        <f aca="false">K82+$B$1*0.001*SIN(PI()/2-E83)</f>
        <v>32.0335631560369</v>
      </c>
      <c r="L83" s="2" t="n">
        <f aca="false">L82-$B$1*0.001*SIN(E83)</f>
        <v>41.6079885714153</v>
      </c>
    </row>
    <row r="84" customFormat="false" ht="12.8" hidden="false" customHeight="false" outlineLevel="0" collapsed="false">
      <c r="A84" s="0" t="n">
        <v>0.076</v>
      </c>
      <c r="B84" s="0" t="n">
        <f aca="false">$B$1-$B$2*$A84</f>
        <v>56.8000000000001</v>
      </c>
      <c r="C84" s="0" t="n">
        <f aca="false">$B$1+$B$2*$A84</f>
        <v>543.2</v>
      </c>
      <c r="D84" s="0" t="n">
        <f aca="false">B84*$B$3/(C84-B84)+$B$3/2</f>
        <v>24.671052631579</v>
      </c>
      <c r="E84" s="2" t="n">
        <f aca="false">$B$2/$B$3*A84^2</f>
        <v>0.46208</v>
      </c>
      <c r="F84" s="0" t="n">
        <f aca="false">(E85-E84)*1000</f>
        <v>12.24</v>
      </c>
      <c r="G84" s="0" t="n">
        <f aca="false">(F85-F84)*1000</f>
        <v>159.999999999938</v>
      </c>
      <c r="H84" s="0" t="n">
        <f aca="false">E84*180/PI()</f>
        <v>26.4752337974051</v>
      </c>
      <c r="I84" s="0" t="n">
        <f aca="false">I83+$B$1*0.001*COS(E84+PI()/2)</f>
        <v>41.4742452910748</v>
      </c>
      <c r="J84" s="0" t="n">
        <f aca="false">J83+$B$1*0.001*SIN(E84+PI()/2)</f>
        <v>32.3021013003735</v>
      </c>
      <c r="K84" s="0" t="n">
        <f aca="false">K83+$B$1*0.001*SIN(PI()/2-E84)</f>
        <v>32.3021013003735</v>
      </c>
      <c r="L84" s="2" t="n">
        <f aca="false">L83-$B$1*0.001*SIN(E84)</f>
        <v>41.4742452910748</v>
      </c>
    </row>
    <row r="85" customFormat="false" ht="12.8" hidden="false" customHeight="false" outlineLevel="0" collapsed="false">
      <c r="A85" s="0" t="n">
        <v>0.077</v>
      </c>
      <c r="B85" s="0" t="n">
        <f aca="false">$B$1-$B$2*$A85</f>
        <v>53.6000000000001</v>
      </c>
      <c r="C85" s="0" t="n">
        <f aca="false">$B$1+$B$2*$A85</f>
        <v>546.4</v>
      </c>
      <c r="D85" s="0" t="n">
        <f aca="false">B85*$B$3/(C85-B85)+$B$3/2</f>
        <v>24.3506493506494</v>
      </c>
      <c r="E85" s="2" t="n">
        <f aca="false">$B$2/$B$3*A85^2</f>
        <v>0.47432</v>
      </c>
      <c r="F85" s="0" t="n">
        <f aca="false">(E86-E85)*1000</f>
        <v>12.4</v>
      </c>
      <c r="G85" s="0" t="n">
        <f aca="false">(F86-F85)*1000</f>
        <v>160.00000000005</v>
      </c>
      <c r="H85" s="0" t="n">
        <f aca="false">E85*180/PI()</f>
        <v>27.1765341386452</v>
      </c>
      <c r="I85" s="0" t="n">
        <f aca="false">I84+$B$1*0.001*COS(E85+PI()/2)</f>
        <v>41.3372252043434</v>
      </c>
      <c r="J85" s="0" t="n">
        <f aca="false">J84+$B$1*0.001*SIN(E85+PI()/2)</f>
        <v>32.5689823522151</v>
      </c>
      <c r="K85" s="0" t="n">
        <f aca="false">K84+$B$1*0.001*SIN(PI()/2-E85)</f>
        <v>32.5689823522151</v>
      </c>
      <c r="L85" s="2" t="n">
        <f aca="false">L84-$B$1*0.001*SIN(E85)</f>
        <v>41.3372252043434</v>
      </c>
    </row>
    <row r="86" customFormat="false" ht="12.8" hidden="false" customHeight="false" outlineLevel="0" collapsed="false">
      <c r="A86" s="0" t="n">
        <v>0.078</v>
      </c>
      <c r="B86" s="0" t="n">
        <f aca="false">$B$1-$B$2*$A86</f>
        <v>50.4000000000001</v>
      </c>
      <c r="C86" s="0" t="n">
        <f aca="false">$B$1+$B$2*$A86</f>
        <v>549.6</v>
      </c>
      <c r="D86" s="0" t="n">
        <f aca="false">B86*$B$3/(C86-B86)+$B$3/2</f>
        <v>24.0384615384615</v>
      </c>
      <c r="E86" s="2" t="n">
        <f aca="false">$B$2/$B$3*A86^2</f>
        <v>0.48672</v>
      </c>
      <c r="F86" s="0" t="n">
        <f aca="false">(E87-E86)*1000</f>
        <v>12.56</v>
      </c>
      <c r="G86" s="0" t="n">
        <f aca="false">(F87-F86)*1000</f>
        <v>159.999999999993</v>
      </c>
      <c r="H86" s="0" t="n">
        <f aca="false">E86*180/PI()</f>
        <v>27.8870018046074</v>
      </c>
      <c r="I86" s="0" t="n">
        <f aca="false">I85+$B$1*0.001*COS(E86+PI()/2)</f>
        <v>41.1969064113447</v>
      </c>
      <c r="J86" s="0" t="n">
        <f aca="false">J85+$B$1*0.001*SIN(E86+PI()/2)</f>
        <v>32.8341438809696</v>
      </c>
      <c r="K86" s="0" t="n">
        <f aca="false">K85+$B$1*0.001*SIN(PI()/2-E86)</f>
        <v>32.8341438809696</v>
      </c>
      <c r="L86" s="2" t="n">
        <f aca="false">L85-$B$1*0.001*SIN(E86)</f>
        <v>41.1969064113447</v>
      </c>
    </row>
    <row r="87" customFormat="false" ht="12.8" hidden="false" customHeight="false" outlineLevel="0" collapsed="false">
      <c r="A87" s="0" t="n">
        <v>0.079</v>
      </c>
      <c r="B87" s="0" t="n">
        <f aca="false">$B$1-$B$2*$A87</f>
        <v>47.2</v>
      </c>
      <c r="C87" s="0" t="n">
        <f aca="false">$B$1+$B$2*$A87</f>
        <v>552.8</v>
      </c>
      <c r="D87" s="0" t="n">
        <f aca="false">B87*$B$3/(C87-B87)+$B$3/2</f>
        <v>23.7341772151899</v>
      </c>
      <c r="E87" s="2" t="n">
        <f aca="false">$B$2/$B$3*A87^2</f>
        <v>0.49928</v>
      </c>
      <c r="F87" s="0" t="n">
        <f aca="false">(E88-E87)*1000</f>
        <v>12.72</v>
      </c>
      <c r="G87" s="0" t="n">
        <f aca="false">(F88-F87)*1000</f>
        <v>159.999999999993</v>
      </c>
      <c r="H87" s="0" t="n">
        <f aca="false">E87*180/PI()</f>
        <v>28.6066367952917</v>
      </c>
      <c r="I87" s="0" t="n">
        <f aca="false">I86+$B$1*0.001*COS(E87+PI()/2)</f>
        <v>41.0532683448605</v>
      </c>
      <c r="J87" s="0" t="n">
        <f aca="false">J86+$B$1*0.001*SIN(E87+PI()/2)</f>
        <v>33.0975221372033</v>
      </c>
      <c r="K87" s="0" t="n">
        <f aca="false">K86+$B$1*0.001*SIN(PI()/2-E87)</f>
        <v>33.0975221372033</v>
      </c>
      <c r="L87" s="2" t="n">
        <f aca="false">L86-$B$1*0.001*SIN(E87)</f>
        <v>41.0532683448605</v>
      </c>
    </row>
    <row r="88" customFormat="false" ht="12.8" hidden="false" customHeight="false" outlineLevel="0" collapsed="false">
      <c r="A88" s="0" t="n">
        <v>0.08</v>
      </c>
      <c r="B88" s="0" t="n">
        <f aca="false">$B$1-$B$2*$A88</f>
        <v>44.0000000000001</v>
      </c>
      <c r="C88" s="0" t="n">
        <f aca="false">$B$1+$B$2*$A88</f>
        <v>556</v>
      </c>
      <c r="D88" s="0" t="n">
        <f aca="false">B88*$B$3/(C88-B88)+$B$3/2</f>
        <v>23.4375</v>
      </c>
      <c r="E88" s="2" t="n">
        <f aca="false">$B$2/$B$3*A88^2</f>
        <v>0.512</v>
      </c>
      <c r="F88" s="0" t="n">
        <f aca="false">(E89-E88)*1000</f>
        <v>12.88</v>
      </c>
      <c r="G88" s="0" t="n">
        <f aca="false">(F89-F88)*1000</f>
        <v>160.00000000005</v>
      </c>
      <c r="H88" s="0" t="n">
        <f aca="false">E88*180/PI()</f>
        <v>29.3354391106981</v>
      </c>
      <c r="I88" s="0" t="n">
        <f aca="false">I87+$B$1*0.001*COS(E88+PI()/2)</f>
        <v>40.9062918173464</v>
      </c>
      <c r="J88" s="0" t="n">
        <f aca="false">J87+$B$1*0.001*SIN(E88+PI()/2)</f>
        <v>33.3590520596976</v>
      </c>
      <c r="K88" s="0" t="n">
        <f aca="false">K87+$B$1*0.001*SIN(PI()/2-E88)</f>
        <v>33.3590520596976</v>
      </c>
      <c r="L88" s="2" t="n">
        <f aca="false">L87-$B$1*0.001*SIN(E88)</f>
        <v>40.9062918173464</v>
      </c>
    </row>
    <row r="89" customFormat="false" ht="12.8" hidden="false" customHeight="false" outlineLevel="0" collapsed="false">
      <c r="A89" s="0" t="n">
        <v>0.081</v>
      </c>
      <c r="B89" s="0" t="n">
        <f aca="false">$B$1-$B$2*$A89</f>
        <v>40.8000000000001</v>
      </c>
      <c r="C89" s="0" t="n">
        <f aca="false">$B$1+$B$2*$A89</f>
        <v>559.2</v>
      </c>
      <c r="D89" s="0" t="n">
        <f aca="false">B89*$B$3/(C89-B89)+$B$3/2</f>
        <v>23.1481481481482</v>
      </c>
      <c r="E89" s="2" t="n">
        <f aca="false">$B$2/$B$3*A89^2</f>
        <v>0.52488</v>
      </c>
      <c r="F89" s="0" t="n">
        <f aca="false">(E90-E89)*1000</f>
        <v>13.0400000000001</v>
      </c>
      <c r="G89" s="0" t="n">
        <f aca="false">(F90-F89)*1000</f>
        <v>159.999999999936</v>
      </c>
      <c r="H89" s="0" t="n">
        <f aca="false">E89*180/PI()</f>
        <v>30.0734087508267</v>
      </c>
      <c r="I89" s="0" t="n">
        <f aca="false">I88+$B$1*0.001*COS(E89+PI()/2)</f>
        <v>40.7559590686887</v>
      </c>
      <c r="J89" s="0" t="n">
        <f aca="false">J88+$B$1*0.001*SIN(E89+PI()/2)</f>
        <v>33.6186672839835</v>
      </c>
      <c r="K89" s="0" t="n">
        <f aca="false">K88+$B$1*0.001*SIN(PI()/2-E89)</f>
        <v>33.6186672839835</v>
      </c>
      <c r="L89" s="2" t="n">
        <f aca="false">L88-$B$1*0.001*SIN(E89)</f>
        <v>40.7559590686887</v>
      </c>
    </row>
    <row r="90" customFormat="false" ht="12.8" hidden="false" customHeight="false" outlineLevel="0" collapsed="false">
      <c r="A90" s="0" t="n">
        <v>0.082</v>
      </c>
      <c r="B90" s="0" t="n">
        <f aca="false">$B$1-$B$2*$A90</f>
        <v>37.6</v>
      </c>
      <c r="C90" s="0" t="n">
        <f aca="false">$B$1+$B$2*$A90</f>
        <v>562.4</v>
      </c>
      <c r="D90" s="0" t="n">
        <f aca="false">B90*$B$3/(C90-B90)+$B$3/2</f>
        <v>22.8658536585366</v>
      </c>
      <c r="E90" s="2" t="n">
        <f aca="false">$B$2/$B$3*A90^2</f>
        <v>0.53792</v>
      </c>
      <c r="F90" s="0" t="n">
        <f aca="false">(E91-E90)*1000</f>
        <v>13.2</v>
      </c>
      <c r="G90" s="0" t="n">
        <f aca="false">(F91-F90)*1000</f>
        <v>160.00000000005</v>
      </c>
      <c r="H90" s="0" t="n">
        <f aca="false">E90*180/PI()</f>
        <v>30.8205457156772</v>
      </c>
      <c r="I90" s="0" t="n">
        <f aca="false">I89+$B$1*0.001*COS(E90+PI()/2)</f>
        <v>40.6022538146776</v>
      </c>
      <c r="J90" s="0" t="n">
        <f aca="false">J89+$B$1*0.001*SIN(E90+PI()/2)</f>
        <v>33.8763001524017</v>
      </c>
      <c r="K90" s="0" t="n">
        <f aca="false">K89+$B$1*0.001*SIN(PI()/2-E90)</f>
        <v>33.8763001524017</v>
      </c>
      <c r="L90" s="2" t="n">
        <f aca="false">L89-$B$1*0.001*SIN(E90)</f>
        <v>40.6022538146776</v>
      </c>
      <c r="N90" s="1"/>
      <c r="O90" s="1"/>
    </row>
    <row r="91" customFormat="false" ht="12.8" hidden="false" customHeight="false" outlineLevel="0" collapsed="false">
      <c r="A91" s="0" t="n">
        <v>0.083</v>
      </c>
      <c r="B91" s="0" t="n">
        <f aca="false">$B$1-$B$2*$A91</f>
        <v>34.4</v>
      </c>
      <c r="C91" s="0" t="n">
        <f aca="false">$B$1+$B$2*$A91</f>
        <v>565.6</v>
      </c>
      <c r="D91" s="0" t="n">
        <f aca="false">B91*$B$3/(C91-B91)+$B$3/2</f>
        <v>22.5903614457831</v>
      </c>
      <c r="E91" s="2" t="n">
        <f aca="false">$B$2/$B$3*A91^2</f>
        <v>0.55112</v>
      </c>
      <c r="F91" s="0" t="n">
        <f aca="false">(E92-E91)*1000</f>
        <v>13.36</v>
      </c>
      <c r="G91" s="0" t="n">
        <f aca="false">(F92-F91)*1000</f>
        <v>159.999999999938</v>
      </c>
      <c r="H91" s="0" t="n">
        <f aca="false">E91*180/PI()</f>
        <v>31.5768500052499</v>
      </c>
      <c r="I91" s="0" t="n">
        <f aca="false">I90+$B$1*0.001*COS(E91+PI()/2)</f>
        <v>40.4451612961677</v>
      </c>
      <c r="J91" s="0" t="n">
        <f aca="false">J90+$B$1*0.001*SIN(E91+PI()/2)</f>
        <v>34.1318817257363</v>
      </c>
      <c r="K91" s="0" t="n">
        <f aca="false">K90+$B$1*0.001*SIN(PI()/2-E91)</f>
        <v>34.1318817257363</v>
      </c>
      <c r="L91" s="2" t="n">
        <f aca="false">L90-$B$1*0.001*SIN(E91)</f>
        <v>40.4451612961677</v>
      </c>
    </row>
    <row r="92" customFormat="false" ht="12.8" hidden="false" customHeight="false" outlineLevel="0" collapsed="false">
      <c r="A92" s="0" t="n">
        <v>0.084</v>
      </c>
      <c r="B92" s="0" t="n">
        <f aca="false">$B$1-$B$2*$A92</f>
        <v>31.2</v>
      </c>
      <c r="C92" s="0" t="n">
        <f aca="false">$B$1+$B$2*$A92</f>
        <v>568.8</v>
      </c>
      <c r="D92" s="0" t="n">
        <f aca="false">B92*$B$3/(C92-B92)+$B$3/2</f>
        <v>22.3214285714286</v>
      </c>
      <c r="E92" s="2" t="n">
        <f aca="false">$B$2/$B$3*A92^2</f>
        <v>0.56448</v>
      </c>
      <c r="F92" s="0" t="n">
        <f aca="false">(E93-E92)*1000</f>
        <v>13.52</v>
      </c>
      <c r="G92" s="0" t="n">
        <f aca="false">(F93-F92)*1000</f>
        <v>160.000000000048</v>
      </c>
      <c r="H92" s="0" t="n">
        <f aca="false">E92*180/PI()</f>
        <v>32.3423216195447</v>
      </c>
      <c r="I92" s="0" t="n">
        <f aca="false">I91+$B$1*0.001*COS(E92+PI()/2)</f>
        <v>40.2846683288965</v>
      </c>
      <c r="J92" s="0" t="n">
        <f aca="false">J91+$B$1*0.001*SIN(E92+PI()/2)</f>
        <v>34.3853417964704</v>
      </c>
      <c r="K92" s="0" t="n">
        <f aca="false">K91+$B$1*0.001*SIN(PI()/2-E92)</f>
        <v>34.3853417964704</v>
      </c>
      <c r="L92" s="2" t="n">
        <f aca="false">L91-$B$1*0.001*SIN(E92)</f>
        <v>40.2846683288965</v>
      </c>
    </row>
    <row r="93" customFormat="false" ht="12.8" hidden="false" customHeight="false" outlineLevel="0" collapsed="false">
      <c r="A93" s="0" t="n">
        <v>0.085</v>
      </c>
      <c r="B93" s="0" t="n">
        <f aca="false">$B$1-$B$2*$A93</f>
        <v>28.0000000000001</v>
      </c>
      <c r="C93" s="0" t="n">
        <f aca="false">$B$1+$B$2*$A93</f>
        <v>572</v>
      </c>
      <c r="D93" s="0" t="n">
        <f aca="false">B93*$B$3/(C93-B93)+$B$3/2</f>
        <v>22.0588235294118</v>
      </c>
      <c r="E93" s="2" t="n">
        <f aca="false">$B$2/$B$3*A93^2</f>
        <v>0.578</v>
      </c>
      <c r="F93" s="0" t="n">
        <f aca="false">(E94-E93)*1000</f>
        <v>13.68</v>
      </c>
      <c r="G93" s="0" t="n">
        <f aca="false">(F94-F93)*1000</f>
        <v>159.99999999994</v>
      </c>
      <c r="H93" s="0" t="n">
        <f aca="false">E93*180/PI()</f>
        <v>33.1169605585616</v>
      </c>
      <c r="I93" s="0" t="n">
        <f aca="false">I92+$B$1*0.001*COS(E93+PI()/2)</f>
        <v>40.1207633539286</v>
      </c>
      <c r="J93" s="0" t="n">
        <f aca="false">J92+$B$1*0.001*SIN(E93+PI()/2)</f>
        <v>34.6366089037104</v>
      </c>
      <c r="K93" s="0" t="n">
        <f aca="false">K92+$B$1*0.001*SIN(PI()/2-E93)</f>
        <v>34.6366089037104</v>
      </c>
      <c r="L93" s="2" t="n">
        <f aca="false">L92-$B$1*0.001*SIN(E93)</f>
        <v>40.1207633539286</v>
      </c>
      <c r="M93" s="1"/>
      <c r="N93" s="1"/>
    </row>
    <row r="94" customFormat="false" ht="12.8" hidden="false" customHeight="false" outlineLevel="0" collapsed="false">
      <c r="A94" s="0" t="n">
        <v>0.086</v>
      </c>
      <c r="B94" s="0" t="n">
        <f aca="false">$B$1-$B$2*$A94</f>
        <v>24.8</v>
      </c>
      <c r="C94" s="0" t="n">
        <f aca="false">$B$1+$B$2*$A94</f>
        <v>575.2</v>
      </c>
      <c r="D94" s="0" t="n">
        <f aca="false">B94*$B$3/(C94-B94)+$B$3/2</f>
        <v>21.8023255813954</v>
      </c>
      <c r="E94" s="2" t="n">
        <f aca="false">$B$2/$B$3*A94^2</f>
        <v>0.59168</v>
      </c>
      <c r="F94" s="0" t="n">
        <f aca="false">(E95-E94)*1000</f>
        <v>13.84</v>
      </c>
      <c r="G94" s="0" t="n">
        <f aca="false">(F95-F94)*1000</f>
        <v>159.999999999936</v>
      </c>
      <c r="H94" s="0" t="n">
        <f aca="false">E94*180/PI()</f>
        <v>33.9007668223006</v>
      </c>
      <c r="I94" s="0" t="n">
        <f aca="false">I93+$B$1*0.001*COS(E94+PI()/2)</f>
        <v>39.9534364886904</v>
      </c>
      <c r="J94" s="0" t="n">
        <f aca="false">J93+$B$1*0.001*SIN(E94+PI()/2)</f>
        <v>34.8856103498298</v>
      </c>
      <c r="K94" s="0" t="n">
        <f aca="false">K93+$B$1*0.001*SIN(PI()/2-E94)</f>
        <v>34.8856103498298</v>
      </c>
      <c r="L94" s="2" t="n">
        <f aca="false">L93-$B$1*0.001*SIN(E94)</f>
        <v>39.9534364886904</v>
      </c>
    </row>
    <row r="95" customFormat="false" ht="12.8" hidden="false" customHeight="false" outlineLevel="0" collapsed="false">
      <c r="A95" s="0" t="n">
        <v>0.087</v>
      </c>
      <c r="B95" s="0" t="n">
        <f aca="false">$B$1-$B$2*$A95</f>
        <v>21.6</v>
      </c>
      <c r="C95" s="0" t="n">
        <f aca="false">$B$1+$B$2*$A95</f>
        <v>578.4</v>
      </c>
      <c r="D95" s="0" t="n">
        <f aca="false">B95*$B$3/(C95-B95)+$B$3/2</f>
        <v>21.551724137931</v>
      </c>
      <c r="E95" s="2" t="n">
        <f aca="false">$B$2/$B$3*A95^2</f>
        <v>0.60552</v>
      </c>
      <c r="F95" s="0" t="n">
        <f aca="false">(E96-E95)*1000</f>
        <v>13.9999999999999</v>
      </c>
      <c r="G95" s="0" t="n">
        <f aca="false">(F96-F95)*1000</f>
        <v>160.00000000005</v>
      </c>
      <c r="H95" s="0" t="n">
        <f aca="false">E95*180/PI()</f>
        <v>34.6937404107616</v>
      </c>
      <c r="I95" s="0" t="n">
        <f aca="false">I94+$B$1*0.001*COS(E95+PI()/2)</f>
        <v>39.7826795785603</v>
      </c>
      <c r="J95" s="0" t="n">
        <f aca="false">J94+$B$1*0.001*SIN(E95+PI()/2)</f>
        <v>35.132272218879</v>
      </c>
      <c r="K95" s="0" t="n">
        <f aca="false">K94+$B$1*0.001*SIN(PI()/2-E95)</f>
        <v>35.132272218879</v>
      </c>
      <c r="L95" s="2" t="n">
        <f aca="false">L94-$B$1*0.001*SIN(E95)</f>
        <v>39.7826795785603</v>
      </c>
    </row>
    <row r="96" customFormat="false" ht="12.8" hidden="false" customHeight="false" outlineLevel="0" collapsed="false">
      <c r="A96" s="0" t="n">
        <v>0.088</v>
      </c>
      <c r="B96" s="0" t="n">
        <f aca="false">$B$1-$B$2*$A96</f>
        <v>18.4000000000001</v>
      </c>
      <c r="C96" s="0" t="n">
        <f aca="false">$B$1+$B$2*$A96</f>
        <v>581.6</v>
      </c>
      <c r="D96" s="0" t="n">
        <f aca="false">B96*$B$3/(C96-B96)+$B$3/2</f>
        <v>21.3068181818182</v>
      </c>
      <c r="E96" s="2" t="n">
        <f aca="false">$B$2/$B$3*A96^2</f>
        <v>0.61952</v>
      </c>
      <c r="F96" s="0" t="n">
        <f aca="false">(E97-E96)*1000</f>
        <v>14.16</v>
      </c>
      <c r="G96" s="0" t="n">
        <f aca="false">(F97-F96)*1000</f>
        <v>160.00000000005</v>
      </c>
      <c r="H96" s="0" t="n">
        <f aca="false">E96*180/PI()</f>
        <v>35.4958813239448</v>
      </c>
      <c r="I96" s="0" t="n">
        <f aca="false">I95+$B$1*0.001*COS(E96+PI()/2)</f>
        <v>39.6084862489729</v>
      </c>
      <c r="J96" s="0" t="n">
        <f aca="false">J95+$B$1*0.001*SIN(E96+PI()/2)</f>
        <v>35.37651939681</v>
      </c>
      <c r="K96" s="0" t="n">
        <f aca="false">K95+$B$1*0.001*SIN(PI()/2-E96)</f>
        <v>35.37651939681</v>
      </c>
      <c r="L96" s="2" t="n">
        <f aca="false">L95-$B$1*0.001*SIN(E96)</f>
        <v>39.6084862489729</v>
      </c>
    </row>
    <row r="97" customFormat="false" ht="12.8" hidden="false" customHeight="false" outlineLevel="0" collapsed="false">
      <c r="A97" s="0" t="n">
        <v>0.089</v>
      </c>
      <c r="B97" s="0" t="n">
        <f aca="false">$B$1-$B$2*$A97</f>
        <v>15.2</v>
      </c>
      <c r="C97" s="0" t="n">
        <f aca="false">$B$1+$B$2*$A97</f>
        <v>584.8</v>
      </c>
      <c r="D97" s="0" t="n">
        <f aca="false">B97*$B$3/(C97-B97)+$B$3/2</f>
        <v>21.0674157303371</v>
      </c>
      <c r="E97" s="2" t="n">
        <f aca="false">$B$2/$B$3*A97^2</f>
        <v>0.63368</v>
      </c>
      <c r="F97" s="0" t="n">
        <f aca="false">(E98-E97)*1000</f>
        <v>14.32</v>
      </c>
      <c r="G97" s="0" t="n">
        <f aca="false">(F98-F97)*1000</f>
        <v>160.000000000048</v>
      </c>
      <c r="H97" s="0" t="n">
        <f aca="false">E97*180/PI()</f>
        <v>36.30718956185</v>
      </c>
      <c r="I97" s="0" t="n">
        <f aca="false">I96+$B$1*0.001*COS(E97+PI()/2)</f>
        <v>39.4308519579983</v>
      </c>
      <c r="J97" s="0" t="n">
        <f aca="false">J96+$B$1*0.001*SIN(E97+PI()/2)</f>
        <v>35.618275593566</v>
      </c>
      <c r="K97" s="0" t="n">
        <f aca="false">K96+$B$1*0.001*SIN(PI()/2-E97)</f>
        <v>35.618275593566</v>
      </c>
      <c r="L97" s="2" t="n">
        <f aca="false">L96-$B$1*0.001*SIN(E97)</f>
        <v>39.4308519579983</v>
      </c>
    </row>
    <row r="98" customFormat="false" ht="12.8" hidden="false" customHeight="false" outlineLevel="0" collapsed="false">
      <c r="A98" s="0" t="n">
        <v>0.09</v>
      </c>
      <c r="B98" s="0" t="n">
        <f aca="false">$B$1-$B$2*$A98</f>
        <v>12.0000000000001</v>
      </c>
      <c r="C98" s="0" t="n">
        <f aca="false">$B$1+$B$2*$A98</f>
        <v>588</v>
      </c>
      <c r="D98" s="0" t="n">
        <f aca="false">B98*$B$3/(C98-B98)+$B$3/2</f>
        <v>20.8333333333333</v>
      </c>
      <c r="E98" s="2" t="n">
        <f aca="false">$B$2/$B$3*A98^2</f>
        <v>0.648</v>
      </c>
      <c r="F98" s="0" t="n">
        <f aca="false">(E99-E98)*1000</f>
        <v>14.48</v>
      </c>
      <c r="G98" s="0" t="n">
        <f aca="false">(F99-F98)*1000</f>
        <v>159.999999999938</v>
      </c>
      <c r="H98" s="0" t="n">
        <f aca="false">E98*180/PI()</f>
        <v>37.1276651244773</v>
      </c>
      <c r="I98" s="0" t="n">
        <f aca="false">I97+$B$1*0.001*COS(E98+PI()/2)</f>
        <v>39.2497740493499</v>
      </c>
      <c r="J98" s="0" t="n">
        <f aca="false">J97+$B$1*0.001*SIN(E98+PI()/2)</f>
        <v>35.8574633670819</v>
      </c>
      <c r="K98" s="0" t="n">
        <f aca="false">K97+$B$1*0.001*SIN(PI()/2-E98)</f>
        <v>35.8574633670819</v>
      </c>
      <c r="L98" s="2" t="n">
        <f aca="false">L97-$B$1*0.001*SIN(E98)</f>
        <v>39.2497740493499</v>
      </c>
    </row>
    <row r="99" customFormat="false" ht="12.8" hidden="false" customHeight="false" outlineLevel="0" collapsed="false">
      <c r="A99" s="0" t="n">
        <v>0.091</v>
      </c>
      <c r="B99" s="0" t="n">
        <f aca="false">$B$1-$B$2*$A99</f>
        <v>8.80000000000007</v>
      </c>
      <c r="C99" s="0" t="n">
        <f aca="false">$B$1+$B$2*$A99</f>
        <v>591.2</v>
      </c>
      <c r="D99" s="0" t="n">
        <f aca="false">B99*$B$3/(C99-B99)+$B$3/2</f>
        <v>20.6043956043956</v>
      </c>
      <c r="E99" s="2" t="n">
        <f aca="false">$B$2/$B$3*A99^2</f>
        <v>0.66248</v>
      </c>
      <c r="F99" s="0" t="n">
        <f aca="false">(E100-E99)*1000</f>
        <v>14.64</v>
      </c>
      <c r="G99" s="0" t="n">
        <f aca="false">(F100-F99)*1000</f>
        <v>160.00000000016</v>
      </c>
      <c r="H99" s="0" t="n">
        <f aca="false">E99*180/PI()</f>
        <v>37.9573080118268</v>
      </c>
      <c r="I99" s="0" t="n">
        <f aca="false">I98+$B$1*0.001*COS(E99+PI()/2)</f>
        <v>39.0652518057769</v>
      </c>
      <c r="J99" s="0" t="n">
        <f aca="false">J98+$B$1*0.001*SIN(E99+PI()/2)</f>
        <v>36.094004149246</v>
      </c>
      <c r="K99" s="0" t="n">
        <f aca="false">K98+$B$1*0.001*SIN(PI()/2-E99)</f>
        <v>36.094004149246</v>
      </c>
      <c r="L99" s="2" t="n">
        <f aca="false">L98-$B$1*0.001*SIN(E99)</f>
        <v>39.0652518057769</v>
      </c>
    </row>
    <row r="100" customFormat="false" ht="12.8" hidden="false" customHeight="false" outlineLevel="0" collapsed="false">
      <c r="A100" s="0" t="n">
        <v>0.092</v>
      </c>
      <c r="B100" s="0" t="n">
        <f aca="false">$B$1-$B$2*$A100</f>
        <v>5.60000000000008</v>
      </c>
      <c r="C100" s="0" t="n">
        <f aca="false">$B$1+$B$2*$A100</f>
        <v>594.4</v>
      </c>
      <c r="D100" s="0" t="n">
        <f aca="false">B100*$B$3/(C100-B100)+$B$3/2</f>
        <v>20.3804347826087</v>
      </c>
      <c r="E100" s="2" t="n">
        <f aca="false">$B$2/$B$3*A100^2</f>
        <v>0.67712</v>
      </c>
      <c r="F100" s="0" t="n">
        <f aca="false">(E101-E100)*1000</f>
        <v>14.8000000000001</v>
      </c>
      <c r="G100" s="0" t="n">
        <f aca="false">(F101-F100)*1000</f>
        <v>159.999999999716</v>
      </c>
      <c r="H100" s="0" t="n">
        <f aca="false">E100*180/PI()</f>
        <v>38.7961182238983</v>
      </c>
      <c r="I100" s="0" t="n">
        <f aca="false">I99+$B$1*0.001*COS(E100+PI()/2)</f>
        <v>38.8772865027902</v>
      </c>
      <c r="J100" s="0" t="n">
        <f aca="false">J99+$B$1*0.001*SIN(E100+PI()/2)</f>
        <v>36.3278182738688</v>
      </c>
      <c r="K100" s="0" t="n">
        <f aca="false">K99+$B$1*0.001*SIN(PI()/2-E100)</f>
        <v>36.3278182738688</v>
      </c>
      <c r="L100" s="2" t="n">
        <f aca="false">L99-$B$1*0.001*SIN(E100)</f>
        <v>38.8772865027902</v>
      </c>
    </row>
    <row r="101" customFormat="false" ht="12.8" hidden="false" customHeight="false" outlineLevel="0" collapsed="false">
      <c r="A101" s="0" t="n">
        <v>0.093</v>
      </c>
      <c r="B101" s="0" t="n">
        <f aca="false">$B$1-$B$2*$A101</f>
        <v>2.40000000000003</v>
      </c>
      <c r="C101" s="0" t="n">
        <f aca="false">$B$1+$B$2*$A101</f>
        <v>597.6</v>
      </c>
      <c r="D101" s="0" t="n">
        <f aca="false">B101*$B$3/(C101-B101)+$B$3/2</f>
        <v>20.1612903225806</v>
      </c>
      <c r="E101" s="2" t="n">
        <f aca="false">$B$2/$B$3*A101^2</f>
        <v>0.69192</v>
      </c>
      <c r="F101" s="0" t="n">
        <f aca="false">(E102-E101)*1000</f>
        <v>14.9599999999999</v>
      </c>
      <c r="G101" s="0" t="n">
        <f aca="false">(F102-F101)*1000</f>
        <v>160.00000000016</v>
      </c>
      <c r="H101" s="0" t="n">
        <f aca="false">E101*180/PI()</f>
        <v>39.6440957606919</v>
      </c>
      <c r="I101" s="0" t="n">
        <f aca="false">I100+$B$1*0.001*COS(E101+PI()/2)</f>
        <v>38.6858814626714</v>
      </c>
      <c r="J101" s="0" t="n">
        <f aca="false">J100+$B$1*0.001*SIN(E101+PI()/2)</f>
        <v>36.5588250067082</v>
      </c>
      <c r="K101" s="0" t="n">
        <f aca="false">K100+$B$1*0.001*SIN(PI()/2-E101)</f>
        <v>36.5588250067082</v>
      </c>
      <c r="L101" s="2" t="n">
        <f aca="false">L100-$B$1*0.001*SIN(E101)</f>
        <v>38.6858814626714</v>
      </c>
    </row>
    <row r="102" customFormat="false" ht="12.8" hidden="false" customHeight="false" outlineLevel="0" collapsed="false">
      <c r="A102" s="0" t="n">
        <v>0.094</v>
      </c>
      <c r="B102" s="0" t="n">
        <f aca="false">$B$1-$B$2*$A102</f>
        <v>-0.799999999999955</v>
      </c>
      <c r="C102" s="0" t="n">
        <f aca="false">$B$1+$B$2*$A102</f>
        <v>600.8</v>
      </c>
      <c r="D102" s="0" t="n">
        <f aca="false">B102*$B$3/(C102-B102)+$B$3/2</f>
        <v>19.9468085106383</v>
      </c>
      <c r="E102" s="2" t="n">
        <f aca="false">$B$2/$B$3*A102^2</f>
        <v>0.70688</v>
      </c>
      <c r="F102" s="0" t="n">
        <f aca="false">(E103-E102)*1000</f>
        <v>15.12</v>
      </c>
      <c r="G102" s="0" t="n">
        <f aca="false">(F103-F102)*1000</f>
        <v>160.00000000005</v>
      </c>
      <c r="H102" s="0" t="n">
        <f aca="false">E102*180/PI()</f>
        <v>40.5012406222076</v>
      </c>
      <c r="I102" s="0" t="n">
        <f aca="false">I101+$B$1*0.001*COS(E102+PI()/2)</f>
        <v>38.4910421087101</v>
      </c>
      <c r="J102" s="0" t="n">
        <f aca="false">J101+$B$1*0.001*SIN(E102+PI()/2)</f>
        <v>36.7869425775964</v>
      </c>
      <c r="K102" s="0" t="n">
        <f aca="false">K101+$B$1*0.001*SIN(PI()/2-E102)</f>
        <v>36.7869425775964</v>
      </c>
      <c r="L102" s="2" t="n">
        <f aca="false">L101-$B$1*0.001*SIN(E102)</f>
        <v>38.4910421087101</v>
      </c>
    </row>
    <row r="103" customFormat="false" ht="12.8" hidden="false" customHeight="false" outlineLevel="0" collapsed="false">
      <c r="A103" s="0" t="n">
        <v>0.095</v>
      </c>
      <c r="B103" s="0" t="n">
        <f aca="false">$B$1-$B$2*$A103</f>
        <v>-3.99999999999994</v>
      </c>
      <c r="C103" s="0" t="n">
        <f aca="false">$B$1+$B$2*$A103</f>
        <v>604</v>
      </c>
      <c r="D103" s="0" t="n">
        <f aca="false">B103*$B$3/(C103-B103)+$B$3/2</f>
        <v>19.7368421052632</v>
      </c>
      <c r="E103" s="2" t="n">
        <f aca="false">$B$2/$B$3*A103^2</f>
        <v>0.722</v>
      </c>
      <c r="F103" s="0" t="n">
        <f aca="false">(E104-E103)*1000</f>
        <v>15.2800000000001</v>
      </c>
      <c r="G103" s="0" t="n">
        <f aca="false">(F104-F103)*1000</f>
        <v>159.999999999936</v>
      </c>
      <c r="H103" s="0" t="n">
        <f aca="false">E103*180/PI()</f>
        <v>41.3675528084454</v>
      </c>
      <c r="I103" s="0" t="n">
        <f aca="false">I102+$B$1*0.001*COS(E103+PI()/2)</f>
        <v>38.2927760196126</v>
      </c>
      <c r="J103" s="0" t="n">
        <f aca="false">J102+$B$1*0.001*SIN(E103+PI()/2)</f>
        <v>37.0120882147159</v>
      </c>
      <c r="K103" s="0" t="n">
        <f aca="false">K102+$B$1*0.001*SIN(PI()/2-E103)</f>
        <v>37.0120882147159</v>
      </c>
      <c r="L103" s="2" t="n">
        <f aca="false">L102-$B$1*0.001*SIN(E103)</f>
        <v>38.2927760196126</v>
      </c>
    </row>
    <row r="104" customFormat="false" ht="12.8" hidden="false" customHeight="false" outlineLevel="0" collapsed="false">
      <c r="A104" s="0" t="n">
        <v>0.096</v>
      </c>
      <c r="B104" s="0" t="n">
        <f aca="false">$B$1-$B$2*$A104</f>
        <v>-7.19999999999993</v>
      </c>
      <c r="C104" s="0" t="n">
        <f aca="false">$B$1+$B$2*$A104</f>
        <v>607.2</v>
      </c>
      <c r="D104" s="0" t="n">
        <f aca="false">B104*$B$3/(C104-B104)+$B$3/2</f>
        <v>19.53125</v>
      </c>
      <c r="E104" s="2" t="n">
        <f aca="false">$B$2/$B$3*A104^2</f>
        <v>0.73728</v>
      </c>
      <c r="F104" s="0" t="n">
        <f aca="false">(E105-E104)*1000</f>
        <v>15.44</v>
      </c>
      <c r="G104" s="0" t="n">
        <f aca="false">(F105-F104)*1000</f>
        <v>160.00000000005</v>
      </c>
      <c r="H104" s="0" t="n">
        <f aca="false">E104*180/PI()</f>
        <v>42.2430323194053</v>
      </c>
      <c r="I104" s="0" t="n">
        <f aca="false">I103+$B$1*0.001*COS(E104+PI()/2)</f>
        <v>38.0910929840223</v>
      </c>
      <c r="J104" s="0" t="n">
        <f aca="false">J103+$B$1*0.001*SIN(E104+PI()/2)</f>
        <v>37.2341781810699</v>
      </c>
      <c r="K104" s="0" t="n">
        <f aca="false">K103+$B$1*0.001*SIN(PI()/2-E104)</f>
        <v>37.2341781810699</v>
      </c>
      <c r="L104" s="2" t="n">
        <f aca="false">L103-$B$1*0.001*SIN(E104)</f>
        <v>38.0910929840223</v>
      </c>
    </row>
    <row r="105" customFormat="false" ht="12.8" hidden="false" customHeight="false" outlineLevel="0" collapsed="false">
      <c r="A105" s="0" t="n">
        <v>0.097</v>
      </c>
      <c r="B105" s="0" t="n">
        <f aca="false">$B$1-$B$2*$A105</f>
        <v>-10.4</v>
      </c>
      <c r="C105" s="0" t="n">
        <f aca="false">$B$1+$B$2*$A105</f>
        <v>610.4</v>
      </c>
      <c r="D105" s="0" t="n">
        <f aca="false">B105*$B$3/(C105-B105)+$B$3/2</f>
        <v>19.3298969072165</v>
      </c>
      <c r="E105" s="2" t="n">
        <f aca="false">$B$2/$B$3*A105^2</f>
        <v>0.75272</v>
      </c>
      <c r="F105" s="0" t="n">
        <f aca="false">(E106-E105)*1000</f>
        <v>15.6000000000001</v>
      </c>
      <c r="G105" s="0" t="n">
        <f aca="false">(F106-F105)*1000</f>
        <v>159.999999999938</v>
      </c>
      <c r="H105" s="0" t="n">
        <f aca="false">E105*180/PI()</f>
        <v>43.1276791550873</v>
      </c>
      <c r="I105" s="0" t="n">
        <f aca="false">I104+$B$1*0.001*COS(E105+PI()/2)</f>
        <v>37.8860050550895</v>
      </c>
      <c r="J105" s="0" t="n">
        <f aca="false">J104+$B$1*0.001*SIN(E105+PI()/2)</f>
        <v>37.4531278131912</v>
      </c>
      <c r="K105" s="0" t="n">
        <f aca="false">K104+$B$1*0.001*SIN(PI()/2-E105)</f>
        <v>37.4531278131912</v>
      </c>
      <c r="L105" s="2" t="n">
        <f aca="false">L104-$B$1*0.001*SIN(E105)</f>
        <v>37.8860050550895</v>
      </c>
    </row>
    <row r="106" customFormat="false" ht="12.8" hidden="false" customHeight="false" outlineLevel="0" collapsed="false">
      <c r="A106" s="0" t="n">
        <v>0.098</v>
      </c>
      <c r="B106" s="0" t="n">
        <f aca="false">$B$1-$B$2*$A106</f>
        <v>-13.6</v>
      </c>
      <c r="C106" s="0" t="n">
        <f aca="false">$B$1+$B$2*$A106</f>
        <v>613.6</v>
      </c>
      <c r="D106" s="0" t="n">
        <f aca="false">B106*$B$3/(C106-B106)+$B$3/2</f>
        <v>19.1326530612245</v>
      </c>
      <c r="E106" s="2" t="n">
        <f aca="false">$B$2/$B$3*A106^2</f>
        <v>0.76832</v>
      </c>
      <c r="F106" s="0" t="n">
        <f aca="false">(E107-E106)*1000</f>
        <v>15.76</v>
      </c>
      <c r="G106" s="0" t="n">
        <f aca="false">(F107-F106)*1000</f>
        <v>160.000000000048</v>
      </c>
      <c r="H106" s="0" t="n">
        <f aca="false">E106*180/PI()</f>
        <v>44.0214933154914</v>
      </c>
      <c r="I106" s="0" t="n">
        <f aca="false">I105+$B$1*0.001*COS(E106+PI()/2)</f>
        <v>37.6775266050243</v>
      </c>
      <c r="J106" s="0" t="n">
        <f aca="false">J105+$B$1*0.001*SIN(E106+PI()/2)</f>
        <v>37.6688515621351</v>
      </c>
      <c r="K106" s="0" t="n">
        <f aca="false">K105+$B$1*0.001*SIN(PI()/2-E106)</f>
        <v>37.6688515621351</v>
      </c>
      <c r="L106" s="2" t="n">
        <f aca="false">L105-$B$1*0.001*SIN(E106)</f>
        <v>37.6775266050243</v>
      </c>
    </row>
    <row r="107" customFormat="false" ht="12.8" hidden="false" customHeight="false" outlineLevel="0" collapsed="false">
      <c r="A107" s="0" t="n">
        <v>0.099</v>
      </c>
      <c r="B107" s="0" t="n">
        <f aca="false">$B$1-$B$2*$A107</f>
        <v>-16.8</v>
      </c>
      <c r="C107" s="0" t="n">
        <f aca="false">$B$1+$B$2*$A107</f>
        <v>616.8</v>
      </c>
      <c r="D107" s="0" t="n">
        <f aca="false">B107*$B$3/(C107-B107)+$B$3/2</f>
        <v>18.9393939393939</v>
      </c>
      <c r="E107" s="2" t="n">
        <f aca="false">$B$2/$B$3*A107^2</f>
        <v>0.78408</v>
      </c>
      <c r="F107" s="0" t="n">
        <f aca="false">(E108-E107)*1000</f>
        <v>15.92</v>
      </c>
      <c r="G107" s="0" t="n">
        <f aca="false">(F108-F107)*1000</f>
        <v>159.99999999994</v>
      </c>
      <c r="H107" s="0" t="n">
        <f aca="false">E107*180/PI()</f>
        <v>44.9244748006176</v>
      </c>
      <c r="I107" s="0" t="n">
        <f aca="false">I106+$B$1*0.001*COS(E107+PI()/2)</f>
        <v>37.465674379566</v>
      </c>
      <c r="J107" s="0" t="n">
        <f aca="false">J106+$B$1*0.001*SIN(E107+PI()/2)</f>
        <v>37.8812630367977</v>
      </c>
      <c r="K107" s="0" t="n">
        <f aca="false">K106+$B$1*0.001*SIN(PI()/2-E107)</f>
        <v>37.8812630367977</v>
      </c>
      <c r="L107" s="2" t="n">
        <f aca="false">L106-$B$1*0.001*SIN(E107)</f>
        <v>37.4656743795659</v>
      </c>
    </row>
    <row r="108" customFormat="false" ht="12.8" hidden="false" customHeight="false" outlineLevel="0" collapsed="false">
      <c r="A108" s="0" t="n">
        <v>0.1</v>
      </c>
      <c r="B108" s="0" t="n">
        <f aca="false">$B$1-$B$2*$A108</f>
        <v>-20</v>
      </c>
      <c r="C108" s="0" t="n">
        <f aca="false">$B$1+$B$2*$A108</f>
        <v>620</v>
      </c>
      <c r="D108" s="0" t="n">
        <f aca="false">B108*$B$3/(C108-B108)+$B$3/2</f>
        <v>18.75</v>
      </c>
      <c r="E108" s="2" t="n">
        <f aca="false">$B$2/$B$3*A108^2</f>
        <v>0.8</v>
      </c>
      <c r="F108" s="0" t="n">
        <f aca="false">(E109-E108)*1000</f>
        <v>16.08</v>
      </c>
      <c r="G108" s="0" t="n">
        <f aca="false">(F109-F108)*1000</f>
        <v>160.000000000046</v>
      </c>
      <c r="H108" s="0" t="n">
        <f aca="false">E108*180/PI()</f>
        <v>45.8366236104659</v>
      </c>
      <c r="I108" s="0" t="n">
        <f aca="false">I107+$B$1*0.001*COS(E108+PI()/2)</f>
        <v>37.2504675522961</v>
      </c>
      <c r="J108" s="0" t="n">
        <f aca="false">J107+$B$1*0.001*SIN(E108+PI()/2)</f>
        <v>38.0902750496019</v>
      </c>
      <c r="K108" s="0" t="n">
        <f aca="false">K107+$B$1*0.001*SIN(PI()/2-E108)</f>
        <v>38.0902750496019</v>
      </c>
      <c r="L108" s="2" t="n">
        <f aca="false">L107-$B$1*0.001*SIN(E108)</f>
        <v>37.2504675522961</v>
      </c>
    </row>
    <row r="109" customFormat="false" ht="12.8" hidden="false" customHeight="false" outlineLevel="0" collapsed="false">
      <c r="A109" s="0" t="n">
        <v>0.101</v>
      </c>
      <c r="B109" s="0" t="n">
        <f aca="false">$B$1-$B$2*$A109</f>
        <v>-23.2</v>
      </c>
      <c r="C109" s="0" t="n">
        <f aca="false">$B$1+$B$2*$A109</f>
        <v>623.2</v>
      </c>
      <c r="D109" s="0" t="n">
        <f aca="false">B109*$B$3/(C109-B109)+$B$3/2</f>
        <v>18.5643564356436</v>
      </c>
      <c r="E109" s="2" t="n">
        <f aca="false">$B$2/$B$3*A109^2</f>
        <v>0.81608</v>
      </c>
      <c r="F109" s="0" t="n">
        <f aca="false">(E110-E109)*1000</f>
        <v>16.24</v>
      </c>
      <c r="G109" s="0" t="n">
        <f aca="false">(F110-F109)*1000</f>
        <v>159.99999999994</v>
      </c>
      <c r="H109" s="0" t="n">
        <f aca="false">E109*180/PI()</f>
        <v>46.7579397450362</v>
      </c>
      <c r="I109" s="0" t="n">
        <f aca="false">I108+$B$1*0.001*COS(E109+PI()/2)</f>
        <v>37.0319277787228</v>
      </c>
      <c r="J109" s="0" t="n">
        <f aca="false">J108+$B$1*0.001*SIN(E109+PI()/2)</f>
        <v>38.2957996645912</v>
      </c>
      <c r="K109" s="0" t="n">
        <f aca="false">K108+$B$1*0.001*SIN(PI()/2-E109)</f>
        <v>38.2957996645912</v>
      </c>
      <c r="L109" s="2" t="n">
        <f aca="false">L108-$B$1*0.001*SIN(E109)</f>
        <v>37.0319277787228</v>
      </c>
    </row>
    <row r="110" customFormat="false" ht="12.8" hidden="false" customHeight="false" outlineLevel="0" collapsed="false">
      <c r="A110" s="0" t="n">
        <v>0.102</v>
      </c>
      <c r="B110" s="0" t="n">
        <f aca="false">$B$1-$B$2*$A110</f>
        <v>-26.4</v>
      </c>
      <c r="C110" s="0" t="n">
        <f aca="false">$B$1+$B$2*$A110</f>
        <v>626.4</v>
      </c>
      <c r="D110" s="0" t="n">
        <f aca="false">B110*$B$3/(C110-B110)+$B$3/2</f>
        <v>18.3823529411765</v>
      </c>
      <c r="E110" s="2" t="n">
        <f aca="false">$B$2/$B$3*A110^2</f>
        <v>0.83232</v>
      </c>
      <c r="F110" s="0" t="n">
        <f aca="false">(E111-E110)*1000</f>
        <v>16.4</v>
      </c>
      <c r="G110" s="0" t="n">
        <f aca="false">(F111-F110)*1000</f>
        <v>160.00000000016</v>
      </c>
      <c r="H110" s="0" t="n">
        <f aca="false">E110*180/PI()</f>
        <v>47.6884232043287</v>
      </c>
      <c r="I110" s="0" t="n">
        <f aca="false">I109+$B$1*0.001*COS(E110+PI()/2)</f>
        <v>36.8100792500582</v>
      </c>
      <c r="J110" s="0" t="n">
        <f aca="false">J109+$B$1*0.001*SIN(E110+PI()/2)</f>
        <v>38.4977482479716</v>
      </c>
      <c r="K110" s="0" t="n">
        <f aca="false">K109+$B$1*0.001*SIN(PI()/2-E110)</f>
        <v>38.4977482479716</v>
      </c>
      <c r="L110" s="2" t="n">
        <f aca="false">L109-$B$1*0.001*SIN(E110)</f>
        <v>36.8100792500582</v>
      </c>
    </row>
    <row r="111" customFormat="false" ht="12.8" hidden="false" customHeight="false" outlineLevel="0" collapsed="false">
      <c r="A111" s="0" t="n">
        <v>0.103</v>
      </c>
      <c r="B111" s="0" t="n">
        <f aca="false">$B$1-$B$2*$A111</f>
        <v>-29.6</v>
      </c>
      <c r="C111" s="0" t="n">
        <f aca="false">$B$1+$B$2*$A111</f>
        <v>629.6</v>
      </c>
      <c r="D111" s="0" t="n">
        <f aca="false">B111*$B$3/(C111-B111)+$B$3/2</f>
        <v>18.2038834951456</v>
      </c>
      <c r="E111" s="2" t="n">
        <f aca="false">$B$2/$B$3*A111^2</f>
        <v>0.84872</v>
      </c>
      <c r="F111" s="0" t="n">
        <f aca="false">(E112-E111)*1000</f>
        <v>16.5600000000001</v>
      </c>
      <c r="G111" s="0" t="n">
        <f aca="false">(F112-F111)*1000</f>
        <v>159.999999999492</v>
      </c>
      <c r="H111" s="0" t="n">
        <f aca="false">E111*180/PI()</f>
        <v>48.6280739883432</v>
      </c>
      <c r="I111" s="0" t="n">
        <f aca="false">I110+$B$1*0.001*COS(E111+PI()/2)</f>
        <v>36.5849487466095</v>
      </c>
      <c r="J111" s="0" t="n">
        <f aca="false">J110+$B$1*0.001*SIN(E111+PI()/2)</f>
        <v>38.6960315211365</v>
      </c>
      <c r="K111" s="0" t="n">
        <f aca="false">K110+$B$1*0.001*SIN(PI()/2-E111)</f>
        <v>38.6960315211365</v>
      </c>
      <c r="L111" s="2" t="n">
        <f aca="false">L110-$B$1*0.001*SIN(E111)</f>
        <v>36.5849487466095</v>
      </c>
    </row>
    <row r="112" customFormat="false" ht="12.8" hidden="false" customHeight="false" outlineLevel="0" collapsed="false">
      <c r="A112" s="0" t="n">
        <v>0.104</v>
      </c>
      <c r="B112" s="0" t="n">
        <f aca="false">$B$1-$B$2*$A112</f>
        <v>-32.8</v>
      </c>
      <c r="C112" s="0" t="n">
        <f aca="false">$B$1+$B$2*$A112</f>
        <v>632.8</v>
      </c>
      <c r="D112" s="0" t="n">
        <f aca="false">B112*$B$3/(C112-B112)+$B$3/2</f>
        <v>18.0288461538462</v>
      </c>
      <c r="E112" s="2" t="n">
        <f aca="false">$B$2/$B$3*A112^2</f>
        <v>0.86528</v>
      </c>
      <c r="F112" s="0" t="n">
        <f aca="false">(E113-E112)*1000</f>
        <v>16.7199999999996</v>
      </c>
      <c r="G112" s="0" t="n">
        <f aca="false">(F113-F112)*1000</f>
        <v>160.000000000384</v>
      </c>
      <c r="H112" s="0" t="n">
        <f aca="false">E112*180/PI()</f>
        <v>49.5768920970799</v>
      </c>
      <c r="I112" s="0" t="n">
        <f aca="false">I111+$B$1*0.001*COS(E112+PI()/2)</f>
        <v>36.3565656907016</v>
      </c>
      <c r="J112" s="0" t="n">
        <f aca="false">J111+$B$1*0.001*SIN(E112+PI()/2)</f>
        <v>38.8905596162131</v>
      </c>
      <c r="K112" s="0" t="n">
        <f aca="false">K111+$B$1*0.001*SIN(PI()/2-E112)</f>
        <v>38.8905596162131</v>
      </c>
      <c r="L112" s="2" t="n">
        <f aca="false">L111-$B$1*0.001*SIN(E112)</f>
        <v>36.3565656907016</v>
      </c>
    </row>
    <row r="113" customFormat="false" ht="12.8" hidden="false" customHeight="false" outlineLevel="0" collapsed="false">
      <c r="A113" s="0" t="n">
        <v>0.105</v>
      </c>
      <c r="B113" s="0" t="n">
        <f aca="false">$B$1-$B$2*$A113</f>
        <v>-35.9999999999999</v>
      </c>
      <c r="C113" s="0" t="n">
        <f aca="false">$B$1+$B$2*$A113</f>
        <v>636</v>
      </c>
      <c r="D113" s="0" t="n">
        <f aca="false">B113*$B$3/(C113-B113)+$B$3/2</f>
        <v>17.8571428571429</v>
      </c>
      <c r="E113" s="2" t="n">
        <f aca="false">$B$2/$B$3*A113^2</f>
        <v>0.882</v>
      </c>
      <c r="F113" s="0" t="n">
        <f aca="false">(E114-E113)*1000</f>
        <v>16.88</v>
      </c>
      <c r="G113" s="0" t="n">
        <f aca="false">(F114-F113)*1000</f>
        <v>160.00000000005</v>
      </c>
      <c r="H113" s="0" t="n">
        <f aca="false">E113*180/PI()</f>
        <v>50.5348775305386</v>
      </c>
      <c r="I113" s="0" t="n">
        <f aca="false">I112+$B$1*0.001*COS(E113+PI()/2)</f>
        <v>36.1249621990434</v>
      </c>
      <c r="J113" s="0" t="n">
        <f aca="false">J112+$B$1*0.001*SIN(E113+PI()/2)</f>
        <v>39.0812421341631</v>
      </c>
      <c r="K113" s="0" t="n">
        <f aca="false">K112+$B$1*0.001*SIN(PI()/2-E113)</f>
        <v>39.0812421341631</v>
      </c>
      <c r="L113" s="2" t="n">
        <f aca="false">L112-$B$1*0.001*SIN(E113)</f>
        <v>36.1249621990434</v>
      </c>
    </row>
    <row r="114" customFormat="false" ht="12.8" hidden="false" customHeight="false" outlineLevel="0" collapsed="false">
      <c r="A114" s="0" t="n">
        <v>0.106</v>
      </c>
      <c r="B114" s="0" t="n">
        <f aca="false">$B$1-$B$2*$A114</f>
        <v>-39.1999999999999</v>
      </c>
      <c r="C114" s="0" t="n">
        <f aca="false">$B$1+$B$2*$A114</f>
        <v>639.2</v>
      </c>
      <c r="D114" s="0" t="n">
        <f aca="false">B114*$B$3/(C114-B114)+$B$3/2</f>
        <v>17.688679245283</v>
      </c>
      <c r="E114" s="2" t="n">
        <f aca="false">$B$2/$B$3*A114^2</f>
        <v>0.89888</v>
      </c>
      <c r="F114" s="0" t="n">
        <f aca="false">(E115-E114)*1000</f>
        <v>17.0400000000001</v>
      </c>
      <c r="G114" s="0" t="n">
        <f aca="false">(F115-F114)*1000</f>
        <v>159.999999999936</v>
      </c>
      <c r="H114" s="0" t="n">
        <f aca="false">E114*180/PI()</f>
        <v>51.5020302887194</v>
      </c>
      <c r="I114" s="0" t="n">
        <f aca="false">I113+$B$1*0.001*COS(E114+PI()/2)</f>
        <v>35.8901731344516</v>
      </c>
      <c r="J114" s="0" t="n">
        <f aca="false">J113+$B$1*0.001*SIN(E114+PI()/2)</f>
        <v>39.2679882054688</v>
      </c>
      <c r="K114" s="0" t="n">
        <f aca="false">K113+$B$1*0.001*SIN(PI()/2-E114)</f>
        <v>39.2679882054688</v>
      </c>
      <c r="L114" s="2" t="n">
        <f aca="false">L113-$B$1*0.001*SIN(E114)</f>
        <v>35.8901731344516</v>
      </c>
    </row>
    <row r="115" customFormat="false" ht="12.8" hidden="false" customHeight="false" outlineLevel="0" collapsed="false">
      <c r="A115" s="0" t="n">
        <v>0.107</v>
      </c>
      <c r="B115" s="0" t="n">
        <f aca="false">$B$1-$B$2*$A115</f>
        <v>-42.3999999999999</v>
      </c>
      <c r="C115" s="0" t="n">
        <f aca="false">$B$1+$B$2*$A115</f>
        <v>642.4</v>
      </c>
      <c r="D115" s="0" t="n">
        <f aca="false">B115*$B$3/(C115-B115)+$B$3/2</f>
        <v>17.5233644859813</v>
      </c>
      <c r="E115" s="2" t="n">
        <f aca="false">$B$2/$B$3*A115^2</f>
        <v>0.91592</v>
      </c>
      <c r="F115" s="0" t="n">
        <f aca="false">(E116-E115)*1000</f>
        <v>17.2</v>
      </c>
      <c r="G115" s="0" t="n">
        <f aca="false">(F116-F115)*1000</f>
        <v>160.00000000005</v>
      </c>
      <c r="H115" s="0" t="n">
        <f aca="false">E115*180/PI()</f>
        <v>52.4783503716224</v>
      </c>
      <c r="I115" s="0" t="n">
        <f aca="false">I114+$B$1*0.001*COS(E115+PI()/2)</f>
        <v>35.6522361568379</v>
      </c>
      <c r="J115" s="0" t="n">
        <f aca="false">J114+$B$1*0.001*SIN(E115+PI()/2)</f>
        <v>39.4507065534364</v>
      </c>
      <c r="K115" s="0" t="n">
        <f aca="false">K114+$B$1*0.001*SIN(PI()/2-E115)</f>
        <v>39.4507065534364</v>
      </c>
      <c r="L115" s="2" t="n">
        <f aca="false">L114-$B$1*0.001*SIN(E115)</f>
        <v>35.6522361568379</v>
      </c>
    </row>
    <row r="116" customFormat="false" ht="12.8" hidden="false" customHeight="false" outlineLevel="0" collapsed="false">
      <c r="A116" s="0" t="n">
        <v>0.108</v>
      </c>
      <c r="B116" s="0" t="n">
        <f aca="false">$B$1-$B$2*$A116</f>
        <v>-45.6</v>
      </c>
      <c r="C116" s="0" t="n">
        <f aca="false">$B$1+$B$2*$A116</f>
        <v>645.6</v>
      </c>
      <c r="D116" s="0" t="n">
        <f aca="false">B116*$B$3/(C116-B116)+$B$3/2</f>
        <v>17.3611111111111</v>
      </c>
      <c r="E116" s="2" t="n">
        <f aca="false">$B$2/$B$3*A116^2</f>
        <v>0.93312</v>
      </c>
      <c r="F116" s="0" t="n">
        <f aca="false">(E117-E116)*1000</f>
        <v>17.36</v>
      </c>
      <c r="G116" s="0" t="n">
        <f aca="false">(F117-F116)*1000</f>
        <v>159.99999999994</v>
      </c>
      <c r="H116" s="0" t="n">
        <f aca="false">E116*180/PI()</f>
        <v>53.4638377792474</v>
      </c>
      <c r="I116" s="0" t="n">
        <f aca="false">I115+$B$1*0.001*COS(E116+PI()/2)</f>
        <v>35.4111917733656</v>
      </c>
      <c r="J116" s="0" t="n">
        <f aca="false">J115+$B$1*0.001*SIN(E116+PI()/2)</f>
        <v>39.6293055601427</v>
      </c>
      <c r="K116" s="0" t="n">
        <f aca="false">K115+$B$1*0.001*SIN(PI()/2-E116)</f>
        <v>39.6293055601427</v>
      </c>
      <c r="L116" s="2" t="n">
        <f aca="false">L115-$B$1*0.001*SIN(E116)</f>
        <v>35.4111917733656</v>
      </c>
    </row>
    <row r="117" customFormat="false" ht="12.8" hidden="false" customHeight="false" outlineLevel="0" collapsed="false">
      <c r="A117" s="0" t="n">
        <v>0.109</v>
      </c>
      <c r="B117" s="0" t="n">
        <f aca="false">$B$1-$B$2*$A117</f>
        <v>-48.8</v>
      </c>
      <c r="C117" s="0" t="n">
        <f aca="false">$B$1+$B$2*$A117</f>
        <v>648.8</v>
      </c>
      <c r="D117" s="0" t="n">
        <f aca="false">B117*$B$3/(C117-B117)+$B$3/2</f>
        <v>17.2018348623853</v>
      </c>
      <c r="E117" s="2" t="n">
        <f aca="false">$B$2/$B$3*A117^2</f>
        <v>0.95048</v>
      </c>
      <c r="F117" s="0" t="n">
        <f aca="false">(E118-E117)*1000</f>
        <v>17.52</v>
      </c>
      <c r="G117" s="0" t="n">
        <f aca="false">(F118-F117)*1000</f>
        <v>160.000000000046</v>
      </c>
      <c r="H117" s="0" t="n">
        <f aca="false">E117*180/PI()</f>
        <v>54.4584925115945</v>
      </c>
      <c r="I117" s="0" t="n">
        <f aca="false">I116+$B$1*0.001*COS(E117+PI()/2)</f>
        <v>35.1670833876787</v>
      </c>
      <c r="J117" s="0" t="n">
        <f aca="false">J116+$B$1*0.001*SIN(E117+PI()/2)</f>
        <v>39.8036933350507</v>
      </c>
      <c r="K117" s="0" t="n">
        <f aca="false">K116+$B$1*0.001*SIN(PI()/2-E117)</f>
        <v>39.8036933350507</v>
      </c>
      <c r="L117" s="2" t="n">
        <f aca="false">L116-$B$1*0.001*SIN(E117)</f>
        <v>35.1670833876787</v>
      </c>
    </row>
    <row r="118" customFormat="false" ht="12.8" hidden="false" customHeight="false" outlineLevel="0" collapsed="false">
      <c r="A118" s="0" t="n">
        <v>0.11</v>
      </c>
      <c r="B118" s="0" t="n">
        <f aca="false">$B$1-$B$2*$A118</f>
        <v>-51.9999999999999</v>
      </c>
      <c r="C118" s="0" t="n">
        <f aca="false">$B$1+$B$2*$A118</f>
        <v>652</v>
      </c>
      <c r="D118" s="0" t="n">
        <f aca="false">B118*$B$3/(C118-B118)+$B$3/2</f>
        <v>17.0454545454545</v>
      </c>
      <c r="E118" s="2" t="n">
        <f aca="false">$B$2/$B$3*A118^2</f>
        <v>0.968</v>
      </c>
      <c r="F118" s="0" t="n">
        <f aca="false">(E119-E118)*1000</f>
        <v>17.68</v>
      </c>
      <c r="G118" s="0" t="n">
        <f aca="false">(F119-F118)*1000</f>
        <v>160.00000000016</v>
      </c>
      <c r="H118" s="0" t="n">
        <f aca="false">E118*180/PI()</f>
        <v>55.4623145686637</v>
      </c>
      <c r="I118" s="0" t="n">
        <f aca="false">I117+$B$1*0.001*COS(E118+PI()/2)</f>
        <v>34.919957348101</v>
      </c>
      <c r="J118" s="0" t="n">
        <f aca="false">J117+$B$1*0.001*SIN(E118+PI()/2)</f>
        <v>39.9737777863172</v>
      </c>
      <c r="K118" s="0" t="n">
        <f aca="false">K117+$B$1*0.001*SIN(PI()/2-E118)</f>
        <v>39.9737777863172</v>
      </c>
      <c r="L118" s="2" t="n">
        <f aca="false">L117-$B$1*0.001*SIN(E118)</f>
        <v>34.919957348101</v>
      </c>
    </row>
    <row r="119" customFormat="false" ht="12.8" hidden="false" customHeight="false" outlineLevel="0" collapsed="false">
      <c r="A119" s="0" t="n">
        <v>0.111</v>
      </c>
      <c r="B119" s="0" t="n">
        <f aca="false">$B$1-$B$2*$A119</f>
        <v>-55.1999999999999</v>
      </c>
      <c r="C119" s="0" t="n">
        <f aca="false">$B$1+$B$2*$A119</f>
        <v>655.2</v>
      </c>
      <c r="D119" s="0" t="n">
        <f aca="false">B119*$B$3/(C119-B119)+$B$3/2</f>
        <v>16.8918918918919</v>
      </c>
      <c r="E119" s="2" t="n">
        <f aca="false">$B$2/$B$3*A119^2</f>
        <v>0.98568</v>
      </c>
      <c r="F119" s="0" t="n">
        <f aca="false">(E120-E119)*1000</f>
        <v>17.8400000000002</v>
      </c>
      <c r="G119" s="0" t="n">
        <f aca="false">(F120-F119)*1000</f>
        <v>159.999999999606</v>
      </c>
      <c r="H119" s="0" t="n">
        <f aca="false">E119*180/PI()</f>
        <v>56.475303950455</v>
      </c>
      <c r="I119" s="0" t="n">
        <f aca="false">I118+$B$1*0.001*COS(E119+PI()/2)</f>
        <v>34.6698629947024</v>
      </c>
      <c r="J119" s="0" t="n">
        <f aca="false">J118+$B$1*0.001*SIN(E119+PI()/2)</f>
        <v>40.1394666948118</v>
      </c>
      <c r="K119" s="0" t="n">
        <f aca="false">K118+$B$1*0.001*SIN(PI()/2-E119)</f>
        <v>40.1394666948118</v>
      </c>
      <c r="L119" s="2" t="n">
        <f aca="false">L118-$B$1*0.001*SIN(E119)</f>
        <v>34.6698629947024</v>
      </c>
    </row>
    <row r="120" customFormat="false" ht="12.8" hidden="false" customHeight="false" outlineLevel="0" collapsed="false">
      <c r="A120" s="0" t="n">
        <v>0.112</v>
      </c>
      <c r="B120" s="0" t="n">
        <f aca="false">$B$1-$B$2*$A120</f>
        <v>-58.4</v>
      </c>
      <c r="C120" s="0" t="n">
        <f aca="false">$B$1+$B$2*$A120</f>
        <v>658.4</v>
      </c>
      <c r="D120" s="0" t="n">
        <f aca="false">B120*$B$3/(C120-B120)+$B$3/2</f>
        <v>16.7410714285714</v>
      </c>
      <c r="E120" s="2" t="n">
        <f aca="false">$B$2/$B$3*A120^2</f>
        <v>1.00352</v>
      </c>
      <c r="F120" s="0" t="n">
        <f aca="false">(E121-E120)*1000</f>
        <v>17.9999999999998</v>
      </c>
      <c r="G120" s="0" t="n">
        <f aca="false">(F121-F120)*1000</f>
        <v>160.00000000038</v>
      </c>
      <c r="H120" s="0" t="n">
        <f aca="false">E120*180/PI()</f>
        <v>57.4974606569684</v>
      </c>
      <c r="I120" s="0" t="n">
        <f aca="false">I119+$B$1*0.001*COS(E120+PI()/2)</f>
        <v>34.416852705126</v>
      </c>
      <c r="J120" s="0" t="n">
        <f aca="false">J119+$B$1*0.001*SIN(E120+PI()/2)</f>
        <v>40.3006677908641</v>
      </c>
      <c r="K120" s="0" t="n">
        <f aca="false">K119+$B$1*0.001*SIN(PI()/2-E120)</f>
        <v>40.3006677908641</v>
      </c>
      <c r="L120" s="2" t="n">
        <f aca="false">L119-$B$1*0.001*SIN(E120)</f>
        <v>34.416852705126</v>
      </c>
    </row>
    <row r="121" customFormat="false" ht="12.8" hidden="false" customHeight="false" outlineLevel="0" collapsed="false">
      <c r="A121" s="0" t="n">
        <v>0.113</v>
      </c>
      <c r="B121" s="0" t="n">
        <f aca="false">$B$1-$B$2*$A121</f>
        <v>-61.6</v>
      </c>
      <c r="C121" s="0" t="n">
        <f aca="false">$B$1+$B$2*$A121</f>
        <v>661.6</v>
      </c>
      <c r="D121" s="0" t="n">
        <f aca="false">B121*$B$3/(C121-B121)+$B$3/2</f>
        <v>16.5929203539823</v>
      </c>
      <c r="E121" s="2" t="n">
        <f aca="false">$B$2/$B$3*A121^2</f>
        <v>1.02152</v>
      </c>
      <c r="F121" s="0" t="n">
        <f aca="false">(E122-E121)*1000</f>
        <v>18.1600000000002</v>
      </c>
      <c r="G121" s="0" t="n">
        <f aca="false">(F122-F121)*1000</f>
        <v>159.999999999719</v>
      </c>
      <c r="H121" s="0" t="n">
        <f aca="false">E121*180/PI()</f>
        <v>58.5287846882039</v>
      </c>
      <c r="I121" s="0" t="n">
        <f aca="false">I120+$B$1*0.001*COS(E121+PI()/2)</f>
        <v>34.1609819390658</v>
      </c>
      <c r="J121" s="0" t="n">
        <f aca="false">J120+$B$1*0.001*SIN(E121+PI()/2)</f>
        <v>40.4572888337535</v>
      </c>
      <c r="K121" s="0" t="n">
        <f aca="false">K120+$B$1*0.001*SIN(PI()/2-E121)</f>
        <v>40.4572888337535</v>
      </c>
      <c r="L121" s="2" t="n">
        <f aca="false">L120-$B$1*0.001*SIN(E121)</f>
        <v>34.1609819390658</v>
      </c>
    </row>
    <row r="122" customFormat="false" ht="12.8" hidden="false" customHeight="false" outlineLevel="0" collapsed="false">
      <c r="A122" s="0" t="n">
        <v>0.114</v>
      </c>
      <c r="B122" s="0" t="n">
        <f aca="false">$B$1-$B$2*$A122</f>
        <v>-64.8</v>
      </c>
      <c r="C122" s="0" t="n">
        <f aca="false">$B$1+$B$2*$A122</f>
        <v>664.8</v>
      </c>
      <c r="D122" s="0" t="n">
        <f aca="false">B122*$B$3/(C122-B122)+$B$3/2</f>
        <v>16.4473684210526</v>
      </c>
      <c r="E122" s="2" t="n">
        <f aca="false">$B$2/$B$3*A122^2</f>
        <v>1.03968</v>
      </c>
      <c r="F122" s="0" t="n">
        <f aca="false">(E123-E122)*1000</f>
        <v>18.3199999999999</v>
      </c>
      <c r="G122" s="0" t="n">
        <f aca="false">(F123-F122)*1000</f>
        <v>160.00000000016</v>
      </c>
      <c r="H122" s="0" t="n">
        <f aca="false">E122*180/PI()</f>
        <v>59.5692760441614</v>
      </c>
      <c r="I122" s="0" t="n">
        <f aca="false">I121+$B$1*0.001*COS(E122+PI()/2)</f>
        <v>33.9023092812832</v>
      </c>
      <c r="J122" s="0" t="n">
        <f aca="false">J121+$B$1*0.001*SIN(E122+PI()/2)</f>
        <v>40.6092376939522</v>
      </c>
      <c r="K122" s="0" t="n">
        <f aca="false">K121+$B$1*0.001*SIN(PI()/2-E122)</f>
        <v>40.6092376939522</v>
      </c>
      <c r="L122" s="2" t="n">
        <f aca="false">L121-$B$1*0.001*SIN(E122)</f>
        <v>33.9023092812832</v>
      </c>
    </row>
    <row r="123" customFormat="false" ht="12.8" hidden="false" customHeight="false" outlineLevel="0" collapsed="false">
      <c r="A123" s="0" t="n">
        <v>0.115</v>
      </c>
      <c r="B123" s="0" t="n">
        <f aca="false">$B$1-$B$2*$A123</f>
        <v>-67.9999999999999</v>
      </c>
      <c r="C123" s="0" t="n">
        <f aca="false">$B$1+$B$2*$A123</f>
        <v>668</v>
      </c>
      <c r="D123" s="0" t="n">
        <f aca="false">B123*$B$3/(C123-B123)+$B$3/2</f>
        <v>16.304347826087</v>
      </c>
      <c r="E123" s="2" t="n">
        <f aca="false">$B$2/$B$3*A123^2</f>
        <v>1.058</v>
      </c>
      <c r="F123" s="0" t="n">
        <f aca="false">(E124-E123)*1000</f>
        <v>18.4800000000001</v>
      </c>
      <c r="G123" s="0" t="n">
        <f aca="false">(F124-F123)*1000</f>
        <v>159.999999999936</v>
      </c>
      <c r="H123" s="0" t="n">
        <f aca="false">E123*180/PI()</f>
        <v>60.6189347248411</v>
      </c>
      <c r="I123" s="0" t="n">
        <f aca="false">I122+$B$1*0.001*COS(E123+PI()/2)</f>
        <v>33.6408964830464</v>
      </c>
      <c r="J123" s="0" t="n">
        <f aca="false">J122+$B$1*0.001*SIN(E123+PI()/2)</f>
        <v>40.7564224381277</v>
      </c>
      <c r="K123" s="0" t="n">
        <f aca="false">K122+$B$1*0.001*SIN(PI()/2-E123)</f>
        <v>40.7564224381277</v>
      </c>
      <c r="L123" s="2" t="n">
        <f aca="false">L122-$B$1*0.001*SIN(E123)</f>
        <v>33.6408964830464</v>
      </c>
    </row>
    <row r="124" customFormat="false" ht="12.8" hidden="false" customHeight="false" outlineLevel="0" collapsed="false">
      <c r="A124" s="0" t="n">
        <v>0.116</v>
      </c>
      <c r="B124" s="0" t="n">
        <f aca="false">$B$1-$B$2*$A124</f>
        <v>-71.2</v>
      </c>
      <c r="C124" s="0" t="n">
        <f aca="false">$B$1+$B$2*$A124</f>
        <v>671.2</v>
      </c>
      <c r="D124" s="0" t="n">
        <f aca="false">B124*$B$3/(C124-B124)+$B$3/2</f>
        <v>16.1637931034483</v>
      </c>
      <c r="E124" s="2" t="n">
        <f aca="false">$B$2/$B$3*A124^2</f>
        <v>1.07648</v>
      </c>
      <c r="F124" s="0" t="n">
        <f aca="false">(E125-E124)*1000</f>
        <v>18.64</v>
      </c>
      <c r="G124" s="0" t="n">
        <f aca="false">(F125-F124)*1000</f>
        <v>160.00000000016</v>
      </c>
      <c r="H124" s="0" t="n">
        <f aca="false">E124*180/PI()</f>
        <v>61.6777607302429</v>
      </c>
      <c r="I124" s="0" t="n">
        <f aca="false">I123+$B$1*0.001*COS(E124+PI()/2)</f>
        <v>33.3768085018755</v>
      </c>
      <c r="J124" s="0" t="n">
        <f aca="false">J123+$B$1*0.001*SIN(E124+PI()/2)</f>
        <v>40.8987514169095</v>
      </c>
      <c r="K124" s="0" t="n">
        <f aca="false">K123+$B$1*0.001*SIN(PI()/2-E124)</f>
        <v>40.8987514169095</v>
      </c>
      <c r="L124" s="2" t="n">
        <f aca="false">L123-$B$1*0.001*SIN(E124)</f>
        <v>33.3768085018755</v>
      </c>
    </row>
    <row r="125" customFormat="false" ht="12.8" hidden="false" customHeight="false" outlineLevel="0" collapsed="false">
      <c r="A125" s="0" t="n">
        <v>0.117</v>
      </c>
      <c r="B125" s="0" t="n">
        <f aca="false">$B$1-$B$2*$A125</f>
        <v>-74.4</v>
      </c>
      <c r="C125" s="0" t="n">
        <f aca="false">$B$1+$B$2*$A125</f>
        <v>674.4</v>
      </c>
      <c r="D125" s="0" t="n">
        <f aca="false">B125*$B$3/(C125-B125)+$B$3/2</f>
        <v>16.025641025641</v>
      </c>
      <c r="E125" s="2" t="n">
        <f aca="false">$B$2/$B$3*A125^2</f>
        <v>1.09512</v>
      </c>
      <c r="F125" s="0" t="n">
        <f aca="false">(E126-E125)*1000</f>
        <v>18.8000000000002</v>
      </c>
      <c r="G125" s="0" t="n">
        <f aca="false">(F126-F125)*1000</f>
        <v>159.999999999716</v>
      </c>
      <c r="H125" s="0" t="n">
        <f aca="false">E125*180/PI()</f>
        <v>62.7457540603667</v>
      </c>
      <c r="I125" s="0" t="n">
        <f aca="false">I124+$B$1*0.001*COS(E125+PI()/2)</f>
        <v>33.1101135394721</v>
      </c>
      <c r="J125" s="0" t="n">
        <f aca="false">J124+$B$1*0.001*SIN(E125+PI()/2)</f>
        <v>41.036133355419</v>
      </c>
      <c r="K125" s="0" t="n">
        <f aca="false">K124+$B$1*0.001*SIN(PI()/2-E125)</f>
        <v>41.036133355419</v>
      </c>
      <c r="L125" s="2" t="n">
        <f aca="false">L124-$B$1*0.001*SIN(E125)</f>
        <v>33.1101135394721</v>
      </c>
    </row>
    <row r="126" customFormat="false" ht="12.8" hidden="false" customHeight="false" outlineLevel="0" collapsed="false">
      <c r="A126" s="0" t="n">
        <v>0.118</v>
      </c>
      <c r="B126" s="0" t="n">
        <f aca="false">$B$1-$B$2*$A126</f>
        <v>-77.6</v>
      </c>
      <c r="C126" s="0" t="n">
        <f aca="false">$B$1+$B$2*$A126</f>
        <v>677.6</v>
      </c>
      <c r="D126" s="0" t="n">
        <f aca="false">B126*$B$3/(C126-B126)+$B$3/2</f>
        <v>15.8898305084746</v>
      </c>
      <c r="E126" s="2" t="n">
        <f aca="false">$B$2/$B$3*A126^2</f>
        <v>1.11392</v>
      </c>
      <c r="F126" s="0" t="n">
        <f aca="false">(E127-E126)*1000</f>
        <v>18.9599999999999</v>
      </c>
      <c r="G126" s="0" t="n">
        <f aca="false">(F127-F126)*1000</f>
        <v>159.99999999994</v>
      </c>
      <c r="H126" s="0" t="n">
        <f aca="false">E126*180/PI()</f>
        <v>63.8229147152127</v>
      </c>
      <c r="I126" s="0" t="n">
        <f aca="false">I125+$B$1*0.001*COS(E126+PI()/2)</f>
        <v>32.8408830777106</v>
      </c>
      <c r="J126" s="0" t="n">
        <f aca="false">J125+$B$1*0.001*SIN(E126+PI()/2)</f>
        <v>41.1684774465592</v>
      </c>
      <c r="K126" s="0" t="n">
        <f aca="false">K125+$B$1*0.001*SIN(PI()/2-E126)</f>
        <v>41.1684774465592</v>
      </c>
      <c r="L126" s="2" t="n">
        <f aca="false">L125-$B$1*0.001*SIN(E126)</f>
        <v>32.8408830777106</v>
      </c>
    </row>
    <row r="127" customFormat="false" ht="12.8" hidden="false" customHeight="false" outlineLevel="0" collapsed="false">
      <c r="A127" s="0" t="n">
        <v>0.119</v>
      </c>
      <c r="B127" s="0" t="n">
        <f aca="false">$B$1-$B$2*$A127</f>
        <v>-80.8</v>
      </c>
      <c r="C127" s="0" t="n">
        <f aca="false">$B$1+$B$2*$A127</f>
        <v>680.8</v>
      </c>
      <c r="D127" s="0" t="n">
        <f aca="false">B127*$B$3/(C127-B127)+$B$3/2</f>
        <v>15.7563025210084</v>
      </c>
      <c r="E127" s="2" t="n">
        <f aca="false">$B$2/$B$3*A127^2</f>
        <v>1.13288</v>
      </c>
      <c r="F127" s="0" t="n">
        <f aca="false">(E128-E127)*1000</f>
        <v>19.1199999999998</v>
      </c>
      <c r="G127" s="0" t="n">
        <f aca="false">(F128-F127)*1000</f>
        <v>160.00000000016</v>
      </c>
      <c r="H127" s="0" t="n">
        <f aca="false">E127*180/PI()</f>
        <v>64.9092426947807</v>
      </c>
      <c r="I127" s="0" t="n">
        <f aca="false">I126+$B$1*0.001*COS(E127+PI()/2)</f>
        <v>32.5691919125652</v>
      </c>
      <c r="J127" s="0" t="n">
        <f aca="false">J126+$B$1*0.001*SIN(E127+PI()/2)</f>
        <v>41.2956934470541</v>
      </c>
      <c r="K127" s="0" t="n">
        <f aca="false">K126+$B$1*0.001*SIN(PI()/2-E127)</f>
        <v>41.2956934470541</v>
      </c>
      <c r="L127" s="2" t="n">
        <f aca="false">L126-$B$1*0.001*SIN(E127)</f>
        <v>32.5691919125652</v>
      </c>
    </row>
    <row r="128" customFormat="false" ht="12.8" hidden="false" customHeight="false" outlineLevel="0" collapsed="false">
      <c r="A128" s="0" t="n">
        <v>0.12</v>
      </c>
      <c r="B128" s="0" t="n">
        <f aca="false">$B$1-$B$2*$A128</f>
        <v>-84</v>
      </c>
      <c r="C128" s="0" t="n">
        <f aca="false">$B$1+$B$2*$A128</f>
        <v>684</v>
      </c>
      <c r="D128" s="0" t="n">
        <f aca="false">B128*$B$3/(C128-B128)+$B$3/2</f>
        <v>15.625</v>
      </c>
      <c r="E128" s="2" t="n">
        <f aca="false">$B$2/$B$3*A128^2</f>
        <v>1.152</v>
      </c>
      <c r="F128" s="0" t="n">
        <f aca="false">(E129-E128)*1000</f>
        <v>19.28</v>
      </c>
      <c r="G128" s="0" t="n">
        <f aca="false">(F129-F128)*1000</f>
        <v>160.00000000016</v>
      </c>
      <c r="H128" s="0" t="n">
        <f aca="false">E128*180/PI()</f>
        <v>66.0047379990708</v>
      </c>
      <c r="I128" s="0" t="n">
        <f aca="false">I127+$B$1*0.001*COS(E128+PI()/2)</f>
        <v>32.2951181858441</v>
      </c>
      <c r="J128" s="0" t="n">
        <f aca="false">J127+$B$1*0.001*SIN(E128+PI()/2)</f>
        <v>41.4176917762279</v>
      </c>
      <c r="K128" s="0" t="n">
        <f aca="false">K127+$B$1*0.001*SIN(PI()/2-E128)</f>
        <v>41.4176917762279</v>
      </c>
      <c r="L128" s="2" t="n">
        <f aca="false">L127-$B$1*0.001*SIN(E128)</f>
        <v>32.2951181858441</v>
      </c>
    </row>
    <row r="129" customFormat="false" ht="12.8" hidden="false" customHeight="false" outlineLevel="0" collapsed="false">
      <c r="A129" s="0" t="n">
        <v>0.121</v>
      </c>
      <c r="B129" s="0" t="n">
        <f aca="false">$B$1-$B$2*$A129</f>
        <v>-87.1999999999999</v>
      </c>
      <c r="C129" s="0" t="n">
        <f aca="false">$B$1+$B$2*$A129</f>
        <v>687.2</v>
      </c>
      <c r="D129" s="0" t="n">
        <f aca="false">B129*$B$3/(C129-B129)+$B$3/2</f>
        <v>15.495867768595</v>
      </c>
      <c r="E129" s="2" t="n">
        <f aca="false">$B$2/$B$3*A129^2</f>
        <v>1.17128</v>
      </c>
      <c r="F129" s="0" t="n">
        <f aca="false">(E130-E129)*1000</f>
        <v>19.4400000000001</v>
      </c>
      <c r="G129" s="0" t="n">
        <f aca="false">(F130-F129)*1000</f>
        <v>159.999999999936</v>
      </c>
      <c r="H129" s="0" t="n">
        <f aca="false">E129*180/PI()</f>
        <v>67.1094006280831</v>
      </c>
      <c r="I129" s="0" t="n">
        <f aca="false">I128+$B$1*0.001*COS(E129+PI()/2)</f>
        <v>32.018743414601</v>
      </c>
      <c r="J129" s="0" t="n">
        <f aca="false">J128+$B$1*0.001*SIN(E129+PI()/2)</f>
        <v>41.5343836175037</v>
      </c>
      <c r="K129" s="0" t="n">
        <f aca="false">K128+$B$1*0.001*SIN(PI()/2-E129)</f>
        <v>41.5343836175037</v>
      </c>
      <c r="L129" s="2" t="n">
        <f aca="false">L128-$B$1*0.001*SIN(E129)</f>
        <v>32.018743414601</v>
      </c>
    </row>
    <row r="130" customFormat="false" ht="12.8" hidden="false" customHeight="false" outlineLevel="0" collapsed="false">
      <c r="A130" s="0" t="n">
        <v>0.122</v>
      </c>
      <c r="B130" s="0" t="n">
        <f aca="false">$B$1-$B$2*$A130</f>
        <v>-90.3999999999999</v>
      </c>
      <c r="C130" s="0" t="n">
        <f aca="false">$B$1+$B$2*$A130</f>
        <v>690.4</v>
      </c>
      <c r="D130" s="0" t="n">
        <f aca="false">B130*$B$3/(C130-B130)+$B$3/2</f>
        <v>15.3688524590164</v>
      </c>
      <c r="E130" s="2" t="n">
        <f aca="false">$B$2/$B$3*A130^2</f>
        <v>1.19072</v>
      </c>
      <c r="F130" s="0" t="n">
        <f aca="false">(E131-E130)*1000</f>
        <v>19.6000000000001</v>
      </c>
      <c r="G130" s="0" t="n">
        <f aca="false">(F131-F130)*1000</f>
        <v>159.999999999716</v>
      </c>
      <c r="H130" s="0" t="n">
        <f aca="false">E130*180/PI()</f>
        <v>68.2232305818174</v>
      </c>
      <c r="I130" s="0" t="n">
        <f aca="false">I129+$B$1*0.001*COS(E130+PI()/2)</f>
        <v>31.7401525180907</v>
      </c>
      <c r="J130" s="0" t="n">
        <f aca="false">J129+$B$1*0.001*SIN(E130+PI()/2)</f>
        <v>41.645681022602</v>
      </c>
      <c r="K130" s="0" t="n">
        <f aca="false">K129+$B$1*0.001*SIN(PI()/2-E130)</f>
        <v>41.645681022602</v>
      </c>
      <c r="L130" s="2" t="n">
        <f aca="false">L129-$B$1*0.001*SIN(E130)</f>
        <v>31.7401525180907</v>
      </c>
    </row>
    <row r="131" customFormat="false" ht="12.8" hidden="false" customHeight="false" outlineLevel="0" collapsed="false">
      <c r="A131" s="0" t="n">
        <v>0.123</v>
      </c>
      <c r="B131" s="0" t="n">
        <f aca="false">$B$1-$B$2*$A131</f>
        <v>-93.6</v>
      </c>
      <c r="C131" s="0" t="n">
        <f aca="false">$B$1+$B$2*$A131</f>
        <v>693.6</v>
      </c>
      <c r="D131" s="0" t="n">
        <f aca="false">B131*$B$3/(C131-B131)+$B$3/2</f>
        <v>15.2439024390244</v>
      </c>
      <c r="E131" s="2" t="n">
        <f aca="false">$B$2/$B$3*A131^2</f>
        <v>1.21032</v>
      </c>
      <c r="F131" s="0" t="n">
        <f aca="false">(E132-E131)*1000</f>
        <v>19.7599999999998</v>
      </c>
      <c r="G131" s="0" t="n">
        <f aca="false">(F132-F131)*1000</f>
        <v>160.00000000038</v>
      </c>
      <c r="H131" s="0" t="n">
        <f aca="false">E131*180/PI()</f>
        <v>69.3462278602738</v>
      </c>
      <c r="I131" s="0" t="n">
        <f aca="false">I130+$B$1*0.001*COS(E131+PI()/2)</f>
        <v>31.4594338421338</v>
      </c>
      <c r="J131" s="0" t="n">
        <f aca="false">J130+$B$1*0.001*SIN(E131+PI()/2)</f>
        <v>41.7514970184108</v>
      </c>
      <c r="K131" s="0" t="n">
        <f aca="false">K130+$B$1*0.001*SIN(PI()/2-E131)</f>
        <v>41.7514970184108</v>
      </c>
      <c r="L131" s="2" t="n">
        <f aca="false">L130-$B$1*0.001*SIN(E131)</f>
        <v>31.4594338421338</v>
      </c>
    </row>
    <row r="132" customFormat="false" ht="12.8" hidden="false" customHeight="false" outlineLevel="0" collapsed="false">
      <c r="A132" s="0" t="n">
        <v>0.124</v>
      </c>
      <c r="B132" s="0" t="n">
        <f aca="false">$B$1-$B$2*$A132</f>
        <v>-96.8</v>
      </c>
      <c r="C132" s="0" t="n">
        <f aca="false">$B$1+$B$2*$A132</f>
        <v>696.8</v>
      </c>
      <c r="D132" s="0" t="n">
        <f aca="false">B132*$B$3/(C132-B132)+$B$3/2</f>
        <v>15.1209677419355</v>
      </c>
      <c r="E132" s="2" t="n">
        <f aca="false">$B$2/$B$3*A132^2</f>
        <v>1.23008</v>
      </c>
      <c r="F132" s="0" t="n">
        <f aca="false">(E133-E132)*1000</f>
        <v>19.9200000000002</v>
      </c>
      <c r="G132" s="0" t="n">
        <f aca="false">(F133-F132)*1000</f>
        <v>159.99999999994</v>
      </c>
      <c r="H132" s="0" t="n">
        <f aca="false">E132*180/PI()</f>
        <v>70.4783924634523</v>
      </c>
      <c r="I132" s="0" t="n">
        <f aca="false">I131+$B$1*0.001*COS(E132+PI()/2)</f>
        <v>31.1766791807537</v>
      </c>
      <c r="J132" s="0" t="n">
        <f aca="false">J131+$B$1*0.001*SIN(E132+PI()/2)</f>
        <v>41.8517457164961</v>
      </c>
      <c r="K132" s="0" t="n">
        <f aca="false">K131+$B$1*0.001*SIN(PI()/2-E132)</f>
        <v>41.8517457164961</v>
      </c>
      <c r="L132" s="2" t="n">
        <f aca="false">L131-$B$1*0.001*SIN(E132)</f>
        <v>31.1766791807537</v>
      </c>
    </row>
    <row r="133" customFormat="false" ht="12.8" hidden="false" customHeight="false" outlineLevel="0" collapsed="false">
      <c r="A133" s="0" t="n">
        <v>0.125</v>
      </c>
      <c r="B133" s="0" t="n">
        <f aca="false">$B$1-$B$2*$A133</f>
        <v>-100</v>
      </c>
      <c r="C133" s="0" t="n">
        <f aca="false">$B$1+$B$2*$A133</f>
        <v>700</v>
      </c>
      <c r="D133" s="0" t="n">
        <f aca="false">B133*$B$3/(C133-B133)+$B$3/2</f>
        <v>15</v>
      </c>
      <c r="E133" s="2" t="n">
        <f aca="false">$B$2/$B$3*A133^2</f>
        <v>1.25</v>
      </c>
      <c r="F133" s="0" t="n">
        <f aca="false">(E134-E133)*1000</f>
        <v>20.0800000000001</v>
      </c>
      <c r="G133" s="0" t="n">
        <f aca="false">(F134-F133)*1000</f>
        <v>159.99999999994</v>
      </c>
      <c r="H133" s="0" t="n">
        <f aca="false">E133*180/PI()</f>
        <v>71.6197243913529</v>
      </c>
      <c r="I133" s="0" t="n">
        <f aca="false">I132+$B$1*0.001*COS(E133+PI()/2)</f>
        <v>30.891983794947</v>
      </c>
      <c r="J133" s="0" t="n">
        <f aca="false">J132+$B$1*0.001*SIN(E133+PI()/2)</f>
        <v>41.9463424252147</v>
      </c>
      <c r="K133" s="0" t="n">
        <f aca="false">K132+$B$1*0.001*SIN(PI()/2-E133)</f>
        <v>41.9463424252147</v>
      </c>
      <c r="L133" s="2" t="n">
        <f aca="false">L132-$B$1*0.001*SIN(E133)</f>
        <v>30.891983794947</v>
      </c>
    </row>
    <row r="134" customFormat="false" ht="12.8" hidden="false" customHeight="false" outlineLevel="0" collapsed="false">
      <c r="A134" s="0" t="n">
        <v>0.126</v>
      </c>
      <c r="B134" s="0" t="n">
        <f aca="false">$B$1-$B$2*$A134</f>
        <v>-103.2</v>
      </c>
      <c r="C134" s="0" t="n">
        <f aca="false">$B$1+$B$2*$A134</f>
        <v>703.2</v>
      </c>
      <c r="D134" s="0" t="n">
        <f aca="false">B134*$B$3/(C134-B134)+$B$3/2</f>
        <v>14.8809523809524</v>
      </c>
      <c r="E134" s="2" t="n">
        <f aca="false">$B$2/$B$3*A134^2</f>
        <v>1.27008</v>
      </c>
      <c r="F134" s="0" t="n">
        <f aca="false">(E135-E134)*1000</f>
        <v>20.24</v>
      </c>
      <c r="G134" s="0" t="n">
        <f aca="false">(F135-F134)*1000</f>
        <v>159.999999999712</v>
      </c>
      <c r="H134" s="0" t="n">
        <f aca="false">E134*180/PI()</f>
        <v>72.7702236439756</v>
      </c>
      <c r="I134" s="0" t="n">
        <f aca="false">I133+$B$1*0.001*COS(E134+PI()/2)</f>
        <v>30.6054464284476</v>
      </c>
      <c r="J134" s="0" t="n">
        <f aca="false">J133+$B$1*0.001*SIN(E134+PI()/2)</f>
        <v>42.0352037643873</v>
      </c>
      <c r="K134" s="0" t="n">
        <f aca="false">K133+$B$1*0.001*SIN(PI()/2-E134)</f>
        <v>42.0352037643873</v>
      </c>
      <c r="L134" s="2" t="n">
        <f aca="false">L133-$B$1*0.001*SIN(E134)</f>
        <v>30.6054464284476</v>
      </c>
    </row>
    <row r="135" customFormat="false" ht="12.8" hidden="false" customHeight="false" outlineLevel="0" collapsed="false">
      <c r="A135" s="0" t="n">
        <v>0.127</v>
      </c>
      <c r="B135" s="0" t="n">
        <f aca="false">$B$1-$B$2*$A135</f>
        <v>-106.4</v>
      </c>
      <c r="C135" s="0" t="n">
        <f aca="false">$B$1+$B$2*$A135</f>
        <v>706.4</v>
      </c>
      <c r="D135" s="0" t="n">
        <f aca="false">B135*$B$3/(C135-B135)+$B$3/2</f>
        <v>14.7637795275591</v>
      </c>
      <c r="E135" s="2" t="n">
        <f aca="false">$B$2/$B$3*A135^2</f>
        <v>1.29032</v>
      </c>
      <c r="F135" s="0" t="n">
        <f aca="false">(E136-E135)*1000</f>
        <v>20.3999999999998</v>
      </c>
      <c r="G135" s="0" t="n">
        <f aca="false">(F136-F135)*1000</f>
        <v>160.000000000384</v>
      </c>
      <c r="H135" s="0" t="n">
        <f aca="false">E135*180/PI()</f>
        <v>73.9298902213204</v>
      </c>
      <c r="I135" s="0" t="n">
        <f aca="false">I134+$B$1*0.001*COS(E135+PI()/2)</f>
        <v>30.3171693203406</v>
      </c>
      <c r="J135" s="0" t="n">
        <f aca="false">J134+$B$1*0.001*SIN(E135+PI()/2)</f>
        <v>42.1182477824831</v>
      </c>
      <c r="K135" s="0" t="n">
        <f aca="false">K134+$B$1*0.001*SIN(PI()/2-E135)</f>
        <v>42.1182477824831</v>
      </c>
      <c r="L135" s="2" t="n">
        <f aca="false">L134-$B$1*0.001*SIN(E135)</f>
        <v>30.3171693203406</v>
      </c>
    </row>
    <row r="136" customFormat="false" ht="12.8" hidden="false" customHeight="false" outlineLevel="0" collapsed="false">
      <c r="A136" s="0" t="n">
        <v>0.128</v>
      </c>
      <c r="B136" s="0" t="n">
        <f aca="false">$B$1-$B$2*$A136</f>
        <v>-109.6</v>
      </c>
      <c r="C136" s="0" t="n">
        <f aca="false">$B$1+$B$2*$A136</f>
        <v>709.6</v>
      </c>
      <c r="D136" s="0" t="n">
        <f aca="false">B136*$B$3/(C136-B136)+$B$3/2</f>
        <v>14.6484375</v>
      </c>
      <c r="E136" s="2" t="n">
        <f aca="false">$B$2/$B$3*A136^2</f>
        <v>1.31072</v>
      </c>
      <c r="F136" s="0" t="n">
        <f aca="false">(E137-E136)*1000</f>
        <v>20.5600000000001</v>
      </c>
      <c r="G136" s="0" t="n">
        <f aca="false">(F137-F136)*1000</f>
        <v>159.999999999936</v>
      </c>
      <c r="H136" s="0" t="n">
        <f aca="false">E136*180/PI()</f>
        <v>75.0987241233873</v>
      </c>
      <c r="I136" s="0" t="n">
        <f aca="false">I135+$B$1*0.001*COS(E136+PI()/2)</f>
        <v>30.0272582143851</v>
      </c>
      <c r="J136" s="0" t="n">
        <f aca="false">J135+$B$1*0.001*SIN(E136+PI()/2)</f>
        <v>42.195394076261</v>
      </c>
      <c r="K136" s="0" t="n">
        <f aca="false">K135+$B$1*0.001*SIN(PI()/2-E136)</f>
        <v>42.195394076261</v>
      </c>
      <c r="L136" s="2" t="n">
        <f aca="false">L135-$B$1*0.001*SIN(E136)</f>
        <v>30.0272582143851</v>
      </c>
    </row>
    <row r="137" customFormat="false" ht="12.8" hidden="false" customHeight="false" outlineLevel="0" collapsed="false">
      <c r="A137" s="0" t="n">
        <v>0.129</v>
      </c>
      <c r="B137" s="0" t="n">
        <f aca="false">$B$1-$B$2*$A137</f>
        <v>-112.8</v>
      </c>
      <c r="C137" s="0" t="n">
        <f aca="false">$B$1+$B$2*$A137</f>
        <v>712.8</v>
      </c>
      <c r="D137" s="0" t="n">
        <f aca="false">B137*$B$3/(C137-B137)+$B$3/2</f>
        <v>14.5348837209302</v>
      </c>
      <c r="E137" s="2" t="n">
        <f aca="false">$B$2/$B$3*A137^2</f>
        <v>1.33128</v>
      </c>
      <c r="F137" s="0" t="n">
        <f aca="false">(E138-E137)*1000</f>
        <v>20.7200000000001</v>
      </c>
      <c r="G137" s="0" t="n">
        <f aca="false">(F138-F137)*1000</f>
        <v>160.00000000016</v>
      </c>
      <c r="H137" s="0" t="n">
        <f aca="false">E137*180/PI()</f>
        <v>76.2767253501762</v>
      </c>
      <c r="I137" s="0" t="n">
        <f aca="false">I136+$B$1*0.001*COS(E137+PI()/2)</f>
        <v>29.7358223648987</v>
      </c>
      <c r="J137" s="0" t="n">
        <f aca="false">J136+$B$1*0.001*SIN(E137+PI()/2)</f>
        <v>42.266563912808</v>
      </c>
      <c r="K137" s="0" t="n">
        <f aca="false">K136+$B$1*0.001*SIN(PI()/2-E137)</f>
        <v>42.266563912808</v>
      </c>
      <c r="L137" s="2" t="n">
        <f aca="false">L136-$B$1*0.001*SIN(E137)</f>
        <v>29.7358223648987</v>
      </c>
    </row>
    <row r="138" customFormat="false" ht="12.8" hidden="false" customHeight="false" outlineLevel="0" collapsed="false">
      <c r="A138" s="0" t="n">
        <v>0.13</v>
      </c>
      <c r="B138" s="0" t="n">
        <f aca="false">$B$1-$B$2*$A138</f>
        <v>-116</v>
      </c>
      <c r="C138" s="0" t="n">
        <f aca="false">$B$1+$B$2*$A138</f>
        <v>716</v>
      </c>
      <c r="D138" s="0" t="n">
        <f aca="false">B138*$B$3/(C138-B138)+$B$3/2</f>
        <v>14.4230769230769</v>
      </c>
      <c r="E138" s="2" t="n">
        <f aca="false">$B$2/$B$3*A138^2</f>
        <v>1.352</v>
      </c>
      <c r="F138" s="0" t="n">
        <f aca="false">(E139-E138)*1000</f>
        <v>20.8800000000002</v>
      </c>
      <c r="G138" s="0" t="n">
        <f aca="false">(F139-F138)*1000</f>
        <v>159.999999999496</v>
      </c>
      <c r="H138" s="0" t="n">
        <f aca="false">E138*180/PI()</f>
        <v>77.4638939016873</v>
      </c>
      <c r="I138" s="0" t="n">
        <f aca="false">I137+$B$1*0.001*COS(E138+PI()/2)</f>
        <v>29.4429745390598</v>
      </c>
      <c r="J138" s="0" t="n">
        <f aca="false">J137+$B$1*0.001*SIN(E138+PI()/2)</f>
        <v>42.3316803539075</v>
      </c>
      <c r="K138" s="0" t="n">
        <f aca="false">K137+$B$1*0.001*SIN(PI()/2-E138)</f>
        <v>42.3316803539075</v>
      </c>
      <c r="L138" s="2" t="n">
        <f aca="false">L137-$B$1*0.001*SIN(E138)</f>
        <v>29.4429745390598</v>
      </c>
    </row>
    <row r="139" customFormat="false" ht="12.8" hidden="false" customHeight="false" outlineLevel="0" collapsed="false">
      <c r="A139" s="0" t="n">
        <v>0.131</v>
      </c>
      <c r="B139" s="0" t="n">
        <f aca="false">$B$1-$B$2*$A139</f>
        <v>-119.2</v>
      </c>
      <c r="C139" s="0" t="n">
        <f aca="false">$B$1+$B$2*$A139</f>
        <v>719.2</v>
      </c>
      <c r="D139" s="0" t="n">
        <f aca="false">B139*$B$3/(C139-B139)+$B$3/2</f>
        <v>14.3129770992366</v>
      </c>
      <c r="E139" s="2" t="n">
        <f aca="false">$B$2/$B$3*A139^2</f>
        <v>1.37288</v>
      </c>
      <c r="F139" s="0" t="n">
        <f aca="false">(E140-E139)*1000</f>
        <v>21.0399999999997</v>
      </c>
      <c r="G139" s="0" t="n">
        <f aca="false">(F140-F139)*1000</f>
        <v>160.000000000604</v>
      </c>
      <c r="H139" s="0" t="n">
        <f aca="false">E139*180/PI()</f>
        <v>78.6602297779205</v>
      </c>
      <c r="I139" s="0" t="n">
        <f aca="false">I138+$B$1*0.001*COS(E139+PI()/2)</f>
        <v>29.1488310154811</v>
      </c>
      <c r="J139" s="0" t="n">
        <f aca="false">J138+$B$1*0.001*SIN(E139+PI()/2)</f>
        <v>42.3906683826649</v>
      </c>
      <c r="K139" s="0" t="n">
        <f aca="false">K138+$B$1*0.001*SIN(PI()/2-E139)</f>
        <v>42.3906683826649</v>
      </c>
      <c r="L139" s="2" t="n">
        <f aca="false">L138-$B$1*0.001*SIN(E139)</f>
        <v>29.1488310154811</v>
      </c>
    </row>
    <row r="140" customFormat="false" ht="12.8" hidden="false" customHeight="false" outlineLevel="0" collapsed="false">
      <c r="A140" s="0" t="n">
        <v>0.132</v>
      </c>
      <c r="B140" s="0" t="n">
        <f aca="false">$B$1-$B$2*$A140</f>
        <v>-122.4</v>
      </c>
      <c r="C140" s="0" t="n">
        <f aca="false">$B$1+$B$2*$A140</f>
        <v>722.4</v>
      </c>
      <c r="D140" s="0" t="n">
        <f aca="false">B140*$B$3/(C140-B140)+$B$3/2</f>
        <v>14.2045454545455</v>
      </c>
      <c r="E140" s="2" t="n">
        <f aca="false">$B$2/$B$3*A140^2</f>
        <v>1.39392</v>
      </c>
      <c r="F140" s="0" t="n">
        <f aca="false">(E141-E140)*1000</f>
        <v>21.2000000000003</v>
      </c>
      <c r="G140" s="0" t="n">
        <f aca="false">(F141-F140)*1000</f>
        <v>159.999999999492</v>
      </c>
      <c r="H140" s="0" t="n">
        <f aca="false">E140*180/PI()</f>
        <v>79.8657329788757</v>
      </c>
      <c r="I140" s="0" t="n">
        <f aca="false">I139+$B$1*0.001*COS(E140+PI()/2)</f>
        <v>28.8535115789057</v>
      </c>
      <c r="J140" s="0" t="n">
        <f aca="false">J139+$B$1*0.001*SIN(E140+PI()/2)</f>
        <v>42.4434550323101</v>
      </c>
      <c r="K140" s="0" t="n">
        <f aca="false">K139+$B$1*0.001*SIN(PI()/2-E140)</f>
        <v>42.4434550323101</v>
      </c>
      <c r="L140" s="2" t="n">
        <f aca="false">L139-$B$1*0.001*SIN(E140)</f>
        <v>28.8535115789057</v>
      </c>
    </row>
    <row r="141" customFormat="false" ht="12.8" hidden="false" customHeight="false" outlineLevel="0" collapsed="false">
      <c r="A141" s="0" t="n">
        <v>0.133</v>
      </c>
      <c r="B141" s="0" t="n">
        <f aca="false">$B$1-$B$2*$A141</f>
        <v>-125.6</v>
      </c>
      <c r="C141" s="0" t="n">
        <f aca="false">$B$1+$B$2*$A141</f>
        <v>725.6</v>
      </c>
      <c r="D141" s="0" t="n">
        <f aca="false">B141*$B$3/(C141-B141)+$B$3/2</f>
        <v>14.0977443609023</v>
      </c>
      <c r="E141" s="2" t="n">
        <f aca="false">$B$2/$B$3*A141^2</f>
        <v>1.41512</v>
      </c>
      <c r="F141" s="0" t="n">
        <f aca="false">(E142-E141)*1000</f>
        <v>21.3599999999998</v>
      </c>
      <c r="G141" s="0" t="n">
        <f aca="false">(F142-F141)*1000</f>
        <v>160.00000000016</v>
      </c>
      <c r="H141" s="0" t="n">
        <f aca="false">E141*180/PI()</f>
        <v>81.0804035045531</v>
      </c>
      <c r="I141" s="0" t="n">
        <f aca="false">I140+$B$1*0.001*COS(E141+PI()/2)</f>
        <v>28.5571395108805</v>
      </c>
      <c r="J141" s="0" t="n">
        <f aca="false">J140+$B$1*0.001*SIN(E141+PI()/2)</f>
        <v>42.4899695170913</v>
      </c>
      <c r="K141" s="0" t="n">
        <f aca="false">K140+$B$1*0.001*SIN(PI()/2-E141)</f>
        <v>42.4899695170913</v>
      </c>
      <c r="L141" s="2" t="n">
        <f aca="false">L140-$B$1*0.001*SIN(E141)</f>
        <v>28.5571395108805</v>
      </c>
    </row>
    <row r="142" customFormat="false" ht="12.8" hidden="false" customHeight="false" outlineLevel="0" collapsed="false">
      <c r="A142" s="0" t="n">
        <v>0.134</v>
      </c>
      <c r="B142" s="0" t="n">
        <f aca="false">$B$1-$B$2*$A142</f>
        <v>-128.8</v>
      </c>
      <c r="C142" s="0" t="n">
        <f aca="false">$B$1+$B$2*$A142</f>
        <v>728.8</v>
      </c>
      <c r="D142" s="0" t="n">
        <f aca="false">B142*$B$3/(C142-B142)+$B$3/2</f>
        <v>13.9925373134328</v>
      </c>
      <c r="E142" s="2" t="n">
        <f aca="false">$B$2/$B$3*A142^2</f>
        <v>1.43648</v>
      </c>
      <c r="F142" s="0" t="n">
        <f aca="false">(E143-E142)*1000</f>
        <v>21.52</v>
      </c>
      <c r="G142" s="0" t="n">
        <f aca="false">(F143-F142)*1000</f>
        <v>159.99999999994</v>
      </c>
      <c r="H142" s="0" t="n">
        <f aca="false">E142*180/PI()</f>
        <v>82.3042413549525</v>
      </c>
      <c r="I142" s="0" t="n">
        <f aca="false">I141+$B$1*0.001*COS(E142+PI()/2)</f>
        <v>28.2598415762579</v>
      </c>
      <c r="J142" s="0" t="n">
        <f aca="false">J141+$B$1*0.001*SIN(E142+PI()/2)</f>
        <v>42.5301433651664</v>
      </c>
      <c r="K142" s="0" t="n">
        <f aca="false">K141+$B$1*0.001*SIN(PI()/2-E142)</f>
        <v>42.5301433651664</v>
      </c>
      <c r="L142" s="2" t="n">
        <f aca="false">L141-$B$1*0.001*SIN(E142)</f>
        <v>28.2598415762579</v>
      </c>
    </row>
    <row r="143" customFormat="false" ht="12.8" hidden="false" customHeight="false" outlineLevel="0" collapsed="false">
      <c r="A143" s="0" t="n">
        <v>0.135</v>
      </c>
      <c r="B143" s="0" t="n">
        <f aca="false">$B$1-$B$2*$A143</f>
        <v>-132</v>
      </c>
      <c r="C143" s="0" t="n">
        <f aca="false">$B$1+$B$2*$A143</f>
        <v>732</v>
      </c>
      <c r="D143" s="0" t="n">
        <f aca="false">B143*$B$3/(C143-B143)+$B$3/2</f>
        <v>13.8888888888889</v>
      </c>
      <c r="E143" s="2" t="n">
        <f aca="false">$B$2/$B$3*A143^2</f>
        <v>1.458</v>
      </c>
      <c r="F143" s="0" t="n">
        <f aca="false">(E144-E143)*1000</f>
        <v>21.6799999999999</v>
      </c>
      <c r="G143" s="0" t="n">
        <f aca="false">(F144-F143)*1000</f>
        <v>160.00000000038</v>
      </c>
      <c r="H143" s="0" t="n">
        <f aca="false">E143*180/PI()</f>
        <v>83.537246530074</v>
      </c>
      <c r="I143" s="0" t="n">
        <f aca="false">I142+$B$1*0.001*COS(E143+PI()/2)</f>
        <v>27.9617480053789</v>
      </c>
      <c r="J143" s="0" t="n">
        <f aca="false">J142+$B$1*0.001*SIN(E143+PI()/2)</f>
        <v>42.563910553391</v>
      </c>
      <c r="K143" s="0" t="n">
        <f aca="false">K142+$B$1*0.001*SIN(PI()/2-E143)</f>
        <v>42.563910553391</v>
      </c>
      <c r="L143" s="2" t="n">
        <f aca="false">L142-$B$1*0.001*SIN(E143)</f>
        <v>27.9617480053789</v>
      </c>
    </row>
    <row r="144" customFormat="false" ht="12.8" hidden="false" customHeight="false" outlineLevel="0" collapsed="false">
      <c r="A144" s="0" t="n">
        <v>0.136</v>
      </c>
      <c r="B144" s="0" t="n">
        <f aca="false">$B$1-$B$2*$A144</f>
        <v>-135.2</v>
      </c>
      <c r="C144" s="0" t="n">
        <f aca="false">$B$1+$B$2*$A144</f>
        <v>735.2</v>
      </c>
      <c r="D144" s="0" t="n">
        <f aca="false">B144*$B$3/(C144-B144)+$B$3/2</f>
        <v>13.7867647058824</v>
      </c>
      <c r="E144" s="2" t="n">
        <f aca="false">$B$2/$B$3*A144^2</f>
        <v>1.47968</v>
      </c>
      <c r="F144" s="0" t="n">
        <f aca="false">(E145-E144)*1000</f>
        <v>21.8400000000003</v>
      </c>
      <c r="G144" s="0" t="n">
        <f aca="false">(F145-F144)*1000</f>
        <v>159.999999999496</v>
      </c>
      <c r="H144" s="0" t="n">
        <f aca="false">E144*180/PI()</f>
        <v>84.7794190299176</v>
      </c>
      <c r="I144" s="0" t="n">
        <f aca="false">I143+$B$1*0.001*COS(E144+PI()/2)</f>
        <v>27.6629924717901</v>
      </c>
      <c r="J144" s="0" t="n">
        <f aca="false">J143+$B$1*0.001*SIN(E144+PI()/2)</f>
        <v>42.591207643897</v>
      </c>
      <c r="K144" s="0" t="n">
        <f aca="false">K143+$B$1*0.001*SIN(PI()/2-E144)</f>
        <v>42.591207643897</v>
      </c>
      <c r="L144" s="2" t="n">
        <f aca="false">L143-$B$1*0.001*SIN(E144)</f>
        <v>27.6629924717901</v>
      </c>
    </row>
    <row r="145" customFormat="false" ht="12.8" hidden="false" customHeight="false" outlineLevel="0" collapsed="false">
      <c r="A145" s="0" t="n">
        <v>0.137</v>
      </c>
      <c r="B145" s="0" t="n">
        <f aca="false">$B$1-$B$2*$A145</f>
        <v>-138.4</v>
      </c>
      <c r="C145" s="0" t="n">
        <f aca="false">$B$1+$B$2*$A145</f>
        <v>738.4</v>
      </c>
      <c r="D145" s="0" t="n">
        <f aca="false">B145*$B$3/(C145-B145)+$B$3/2</f>
        <v>13.6861313868613</v>
      </c>
      <c r="E145" s="2" t="n">
        <f aca="false">$B$2/$B$3*A145^2</f>
        <v>1.50152</v>
      </c>
      <c r="F145" s="0" t="n">
        <f aca="false">(E146-E145)*1000</f>
        <v>21.9999999999998</v>
      </c>
      <c r="G145" s="0" t="n">
        <f aca="false">(F146-F145)*1000</f>
        <v>160.000000000384</v>
      </c>
      <c r="H145" s="0" t="n">
        <f aca="false">E145*180/PI()</f>
        <v>86.0307588544834</v>
      </c>
      <c r="I145" s="0" t="n">
        <f aca="false">I144+$B$1*0.001*COS(E145+PI()/2)</f>
        <v>27.3637120653492</v>
      </c>
      <c r="J145" s="0" t="n">
        <f aca="false">J144+$B$1*0.001*SIN(E145+PI()/2)</f>
        <v>42.6119739223439</v>
      </c>
      <c r="K145" s="0" t="n">
        <f aca="false">K144+$B$1*0.001*SIN(PI()/2-E145)</f>
        <v>42.6119739223439</v>
      </c>
      <c r="L145" s="2" t="n">
        <f aca="false">L144-$B$1*0.001*SIN(E145)</f>
        <v>27.3637120653492</v>
      </c>
    </row>
    <row r="146" customFormat="false" ht="12.8" hidden="false" customHeight="false" outlineLevel="0" collapsed="false">
      <c r="A146" s="0" t="n">
        <v>0.138</v>
      </c>
      <c r="B146" s="0" t="n">
        <f aca="false">$B$1-$B$2*$A146</f>
        <v>-141.6</v>
      </c>
      <c r="C146" s="0" t="n">
        <f aca="false">$B$1+$B$2*$A146</f>
        <v>741.6</v>
      </c>
      <c r="D146" s="0" t="n">
        <f aca="false">B146*$B$3/(C146-B146)+$B$3/2</f>
        <v>13.5869565217391</v>
      </c>
      <c r="E146" s="2" t="n">
        <f aca="false">$B$2/$B$3*A146^2</f>
        <v>1.52352</v>
      </c>
      <c r="F146" s="0" t="n">
        <f aca="false">(E147-E146)*1000</f>
        <v>22.1600000000002</v>
      </c>
      <c r="G146" s="0" t="n">
        <f aca="false">(F147-F146)*1000</f>
        <v>159.999999999712</v>
      </c>
      <c r="H146" s="0" t="n">
        <f aca="false">E146*180/PI()</f>
        <v>87.2912660037712</v>
      </c>
      <c r="I146" s="0" t="n">
        <f aca="false">I145+$B$1*0.001*COS(E146+PI()/2)</f>
        <v>27.0640472605719</v>
      </c>
      <c r="J146" s="0" t="n">
        <f aca="false">J145+$B$1*0.001*SIN(E146+PI()/2)</f>
        <v>42.6261515377225</v>
      </c>
      <c r="K146" s="0" t="n">
        <f aca="false">K145+$B$1*0.001*SIN(PI()/2-E146)</f>
        <v>42.6261515377225</v>
      </c>
      <c r="L146" s="2" t="n">
        <f aca="false">L145-$B$1*0.001*SIN(E146)</f>
        <v>27.0640472605719</v>
      </c>
    </row>
    <row r="147" customFormat="false" ht="12.8" hidden="false" customHeight="false" outlineLevel="0" collapsed="false">
      <c r="A147" s="0" t="n">
        <v>0.139</v>
      </c>
      <c r="B147" s="0" t="n">
        <f aca="false">$B$1-$B$2*$A147</f>
        <v>-144.8</v>
      </c>
      <c r="C147" s="0" t="n">
        <f aca="false">$B$1+$B$2*$A147</f>
        <v>744.8</v>
      </c>
      <c r="D147" s="0" t="n">
        <f aca="false">B147*$B$3/(C147-B147)+$B$3/2</f>
        <v>13.4892086330935</v>
      </c>
      <c r="E147" s="2" t="n">
        <f aca="false">$B$2/$B$3*A147^2</f>
        <v>1.54568</v>
      </c>
      <c r="F147" s="0" t="n">
        <f aca="false">(E148-E147)*1000</f>
        <v>22.3199999999999</v>
      </c>
      <c r="G147" s="0" t="n">
        <f aca="false">(F148-F147)*1000</f>
        <v>160.00000000016</v>
      </c>
      <c r="H147" s="0" t="n">
        <f aca="false">E147*180/PI()</f>
        <v>88.5609404777811</v>
      </c>
      <c r="I147" s="0" t="n">
        <f aca="false">I146+$B$1*0.001*COS(E147+PI()/2)</f>
        <v>26.7641418800785</v>
      </c>
      <c r="J147" s="0" t="n">
        <f aca="false">J146+$B$1*0.001*SIN(E147+PI()/2)</f>
        <v>42.6336856435795</v>
      </c>
      <c r="K147" s="0" t="n">
        <f aca="false">K146+$B$1*0.001*SIN(PI()/2-E147)</f>
        <v>42.6336856435795</v>
      </c>
      <c r="L147" s="2" t="n">
        <f aca="false">L146-$B$1*0.001*SIN(E147)</f>
        <v>26.7641418800785</v>
      </c>
    </row>
    <row r="148" customFormat="false" ht="12.8" hidden="false" customHeight="false" outlineLevel="0" collapsed="false">
      <c r="A148" s="0" t="n">
        <v>0.14</v>
      </c>
      <c r="B148" s="0" t="n">
        <f aca="false">$B$1-$B$2*$A148</f>
        <v>-148</v>
      </c>
      <c r="C148" s="0" t="n">
        <f aca="false">$B$1+$B$2*$A148</f>
        <v>748</v>
      </c>
      <c r="D148" s="0" t="n">
        <f aca="false">B148*$B$3/(C148-B148)+$B$3/2</f>
        <v>13.3928571428571</v>
      </c>
      <c r="E148" s="2" t="n">
        <f aca="false">$B$2/$B$3*A148^2</f>
        <v>1.568</v>
      </c>
      <c r="F148" s="0" t="n">
        <f aca="false">(E149-E148)*1000</f>
        <v>22.4800000000001</v>
      </c>
      <c r="G148" s="0" t="n">
        <f aca="false">(F149-F148)*1000</f>
        <v>159.99999999994</v>
      </c>
      <c r="H148" s="0" t="n">
        <f aca="false">E148*180/PI()</f>
        <v>89.8397822765131</v>
      </c>
      <c r="I148" s="0" t="n">
        <f aca="false">I147+$B$1*0.001*COS(E148+PI()/2)</f>
        <v>26.4641430529942</v>
      </c>
      <c r="J148" s="0" t="n">
        <f aca="false">J147+$B$1*0.001*SIN(E148+PI()/2)</f>
        <v>42.6345245405247</v>
      </c>
      <c r="K148" s="0" t="n">
        <f aca="false">K147+$B$1*0.001*SIN(PI()/2-E148)</f>
        <v>42.6345245405247</v>
      </c>
      <c r="L148" s="2" t="n">
        <f aca="false">L147-$B$1*0.001*SIN(E148)</f>
        <v>26.4641430529942</v>
      </c>
    </row>
    <row r="149" customFormat="false" ht="12.8" hidden="false" customHeight="false" outlineLevel="0" collapsed="false">
      <c r="A149" s="0" t="n">
        <v>0.141</v>
      </c>
      <c r="B149" s="0" t="n">
        <f aca="false">$B$1-$B$2*$A149</f>
        <v>-151.2</v>
      </c>
      <c r="C149" s="0" t="n">
        <f aca="false">$B$1+$B$2*$A149</f>
        <v>751.2</v>
      </c>
      <c r="D149" s="0" t="n">
        <f aca="false">B149*$B$3/(C149-B149)+$B$3/2</f>
        <v>13.2978723404255</v>
      </c>
      <c r="E149" s="2" t="n">
        <f aca="false">$B$2/$B$3*A149^2</f>
        <v>1.59048</v>
      </c>
      <c r="F149" s="0" t="n">
        <f aca="false">(E150-E149)*1000</f>
        <v>22.64</v>
      </c>
      <c r="G149" s="0" t="n">
        <f aca="false">(F150-F149)*1000</f>
        <v>160.00000000016</v>
      </c>
      <c r="H149" s="0" t="n">
        <f aca="false">E149*180/PI()</f>
        <v>91.1277913999672</v>
      </c>
      <c r="I149" s="0" t="n">
        <f aca="false">I148+$B$1*0.001*COS(E149+PI()/2)</f>
        <v>26.1642011681664</v>
      </c>
      <c r="J149" s="0" t="n">
        <f aca="false">J148+$B$1*0.001*SIN(E149+PI()/2)</f>
        <v>42.6286198198748</v>
      </c>
      <c r="K149" s="0" t="n">
        <f aca="false">K148+$B$1*0.001*SIN(PI()/2-E149)</f>
        <v>42.6286198198748</v>
      </c>
      <c r="L149" s="2" t="n">
        <f aca="false">L148-$B$1*0.001*SIN(E149)</f>
        <v>26.1642011681664</v>
      </c>
    </row>
    <row r="150" customFormat="false" ht="12.8" hidden="false" customHeight="false" outlineLevel="0" collapsed="false">
      <c r="A150" s="0" t="n">
        <v>0.142</v>
      </c>
      <c r="B150" s="0" t="n">
        <f aca="false">$B$1-$B$2*$A150</f>
        <v>-154.4</v>
      </c>
      <c r="C150" s="0" t="n">
        <f aca="false">$B$1+$B$2*$A150</f>
        <v>754.4</v>
      </c>
      <c r="D150" s="0" t="n">
        <f aca="false">B150*$B$3/(C150-B150)+$B$3/2</f>
        <v>13.2042253521127</v>
      </c>
      <c r="E150" s="2" t="n">
        <f aca="false">$B$2/$B$3*A150^2</f>
        <v>1.61312</v>
      </c>
      <c r="F150" s="0" t="n">
        <f aca="false">(E151-E150)*1000</f>
        <v>22.8000000000002</v>
      </c>
      <c r="G150" s="0" t="n">
        <f aca="false">(F151-F150)*1000</f>
        <v>159.999999999716</v>
      </c>
      <c r="H150" s="0" t="n">
        <f aca="false">E150*180/PI()</f>
        <v>92.4249678481434</v>
      </c>
      <c r="I150" s="0" t="n">
        <f aca="false">I149+$B$1*0.001*COS(E150+PI()/2)</f>
        <v>25.8644698220567</v>
      </c>
      <c r="J150" s="0" t="n">
        <f aca="false">J149+$B$1*0.001*SIN(E150+PI()/2)</f>
        <v>42.6159265082794</v>
      </c>
      <c r="K150" s="0" t="n">
        <f aca="false">K149+$B$1*0.001*SIN(PI()/2-E150)</f>
        <v>42.6159265082794</v>
      </c>
      <c r="L150" s="2" t="n">
        <f aca="false">L149-$B$1*0.001*SIN(E150)</f>
        <v>25.8644698220567</v>
      </c>
    </row>
    <row r="151" customFormat="false" ht="12.8" hidden="false" customHeight="false" outlineLevel="0" collapsed="false">
      <c r="A151" s="0" t="n">
        <v>0.143</v>
      </c>
      <c r="B151" s="0" t="n">
        <f aca="false">$B$1-$B$2*$A151</f>
        <v>-157.6</v>
      </c>
      <c r="C151" s="0" t="n">
        <f aca="false">$B$1+$B$2*$A151</f>
        <v>757.6</v>
      </c>
      <c r="D151" s="0" t="n">
        <f aca="false">B151*$B$3/(C151-B151)+$B$3/2</f>
        <v>13.1118881118881</v>
      </c>
      <c r="E151" s="2" t="n">
        <f aca="false">$B$2/$B$3*A151^2</f>
        <v>1.63592</v>
      </c>
      <c r="F151" s="0" t="n">
        <f aca="false">(E152-E151)*1000</f>
        <v>22.9599999999999</v>
      </c>
      <c r="G151" s="0" t="n">
        <f aca="false">(F152-F151)*1000</f>
        <v>159.999999999716</v>
      </c>
      <c r="H151" s="0" t="n">
        <f aca="false">E151*180/PI()</f>
        <v>93.7313116210417</v>
      </c>
      <c r="I151" s="0" t="n">
        <f aca="false">I150+$B$1*0.001*COS(E151+PI()/2)</f>
        <v>25.5651057611744</v>
      </c>
      <c r="J151" s="0" t="n">
        <f aca="false">J150+$B$1*0.001*SIN(E151+PI()/2)</f>
        <v>42.5964032131669</v>
      </c>
      <c r="K151" s="0" t="n">
        <f aca="false">K150+$B$1*0.001*SIN(PI()/2-E151)</f>
        <v>42.5964032131669</v>
      </c>
      <c r="L151" s="2" t="n">
        <f aca="false">L150-$B$1*0.001*SIN(E151)</f>
        <v>25.5651057611744</v>
      </c>
    </row>
    <row r="152" customFormat="false" ht="12.8" hidden="false" customHeight="false" outlineLevel="0" collapsed="false">
      <c r="A152" s="0" t="n">
        <v>0.144</v>
      </c>
      <c r="B152" s="0" t="n">
        <f aca="false">$B$1-$B$2*$A152</f>
        <v>-160.8</v>
      </c>
      <c r="C152" s="0" t="n">
        <f aca="false">$B$1+$B$2*$A152</f>
        <v>760.8</v>
      </c>
      <c r="D152" s="0" t="n">
        <f aca="false">B152*$B$3/(C152-B152)+$B$3/2</f>
        <v>13.0208333333333</v>
      </c>
      <c r="E152" s="2" t="n">
        <f aca="false">$B$2/$B$3*A152^2</f>
        <v>1.65888</v>
      </c>
      <c r="F152" s="0" t="n">
        <f aca="false">(E153-E152)*1000</f>
        <v>23.1199999999996</v>
      </c>
      <c r="G152" s="0" t="n">
        <f aca="false">(F153-F152)*1000</f>
        <v>160.00000000038</v>
      </c>
      <c r="H152" s="0" t="n">
        <f aca="false">E152*180/PI()</f>
        <v>95.046822718662</v>
      </c>
      <c r="I152" s="0" t="n">
        <f aca="false">I151+$B$1*0.001*COS(E152+PI()/2)</f>
        <v>25.2662688189175</v>
      </c>
      <c r="J152" s="0" t="n">
        <f aca="false">J151+$B$1*0.001*SIN(E152+PI()/2)</f>
        <v>42.5700122688389</v>
      </c>
      <c r="K152" s="0" t="n">
        <f aca="false">K151+$B$1*0.001*SIN(PI()/2-E152)</f>
        <v>42.5700122688389</v>
      </c>
      <c r="L152" s="2" t="n">
        <f aca="false">L151-$B$1*0.001*SIN(E152)</f>
        <v>25.2662688189175</v>
      </c>
    </row>
    <row r="153" customFormat="false" ht="12.8" hidden="false" customHeight="false" outlineLevel="0" collapsed="false">
      <c r="A153" s="0" t="n">
        <v>0.145</v>
      </c>
      <c r="B153" s="0" t="n">
        <f aca="false">$B$1-$B$2*$A153</f>
        <v>-164</v>
      </c>
      <c r="C153" s="0" t="n">
        <f aca="false">$B$1+$B$2*$A153</f>
        <v>764</v>
      </c>
      <c r="D153" s="0" t="n">
        <f aca="false">B153*$B$3/(C153-B153)+$B$3/2</f>
        <v>12.9310344827586</v>
      </c>
      <c r="E153" s="2" t="n">
        <f aca="false">$B$2/$B$3*A153^2</f>
        <v>1.682</v>
      </c>
      <c r="F153" s="0" t="n">
        <f aca="false">(E154-E153)*1000</f>
        <v>23.28</v>
      </c>
      <c r="G153" s="0" t="n">
        <f aca="false">(F154-F153)*1000</f>
        <v>159.999999999719</v>
      </c>
      <c r="H153" s="0" t="n">
        <f aca="false">E153*180/PI()</f>
        <v>96.3715011410045</v>
      </c>
      <c r="I153" s="0" t="n">
        <f aca="false">I152+$B$1*0.001*COS(E153+PI()/2)</f>
        <v>24.9681218466915</v>
      </c>
      <c r="J153" s="0" t="n">
        <f aca="false">J152+$B$1*0.001*SIN(E153+PI()/2)</f>
        <v>42.5367198830352</v>
      </c>
      <c r="K153" s="0" t="n">
        <f aca="false">K152+$B$1*0.001*SIN(PI()/2-E153)</f>
        <v>42.5367198830352</v>
      </c>
      <c r="L153" s="2" t="n">
        <f aca="false">L152-$B$1*0.001*SIN(E153)</f>
        <v>24.9681218466915</v>
      </c>
    </row>
    <row r="154" customFormat="false" ht="12.8" hidden="false" customHeight="false" outlineLevel="0" collapsed="false">
      <c r="A154" s="0" t="n">
        <v>0.146</v>
      </c>
      <c r="B154" s="0" t="n">
        <f aca="false">$B$1-$B$2*$A154</f>
        <v>-167.2</v>
      </c>
      <c r="C154" s="0" t="n">
        <f aca="false">$B$1+$B$2*$A154</f>
        <v>767.2</v>
      </c>
      <c r="D154" s="0" t="n">
        <f aca="false">B154*$B$3/(C154-B154)+$B$3/2</f>
        <v>12.8424657534247</v>
      </c>
      <c r="E154" s="2" t="n">
        <f aca="false">$B$2/$B$3*A154^2</f>
        <v>1.70528</v>
      </c>
      <c r="F154" s="0" t="n">
        <f aca="false">(E155-E154)*1000</f>
        <v>23.4399999999997</v>
      </c>
      <c r="G154" s="0" t="n">
        <f aca="false">(F155-F154)*1000</f>
        <v>160.00000000038</v>
      </c>
      <c r="H154" s="0" t="n">
        <f aca="false">E154*180/PI()</f>
        <v>97.705346888069</v>
      </c>
      <c r="I154" s="0" t="n">
        <f aca="false">I153+$B$1*0.001*COS(E154+PI()/2)</f>
        <v>24.6708306391811</v>
      </c>
      <c r="J154" s="0" t="n">
        <f aca="false">J153+$B$1*0.001*SIN(E154+PI()/2)</f>
        <v>42.4964962837809</v>
      </c>
      <c r="K154" s="0" t="n">
        <f aca="false">K153+$B$1*0.001*SIN(PI()/2-E154)</f>
        <v>42.4964962837809</v>
      </c>
      <c r="L154" s="2" t="n">
        <f aca="false">L153-$B$1*0.001*SIN(E154)</f>
        <v>24.6708306391811</v>
      </c>
    </row>
    <row r="155" customFormat="false" ht="12.8" hidden="false" customHeight="false" outlineLevel="0" collapsed="false">
      <c r="A155" s="0" t="n">
        <v>0.147</v>
      </c>
      <c r="B155" s="0" t="n">
        <f aca="false">$B$1-$B$2*$A155</f>
        <v>-170.4</v>
      </c>
      <c r="C155" s="0" t="n">
        <f aca="false">$B$1+$B$2*$A155</f>
        <v>770.4</v>
      </c>
      <c r="D155" s="0" t="n">
        <f aca="false">B155*$B$3/(C155-B155)+$B$3/2</f>
        <v>12.7551020408163</v>
      </c>
      <c r="E155" s="2" t="n">
        <f aca="false">$B$2/$B$3*A155^2</f>
        <v>1.72872</v>
      </c>
      <c r="F155" s="0" t="n">
        <f aca="false">(E156-E155)*1000</f>
        <v>23.6000000000001</v>
      </c>
      <c r="G155" s="0" t="n">
        <f aca="false">(F156-F155)*1000</f>
        <v>160.00000000016</v>
      </c>
      <c r="H155" s="0" t="n">
        <f aca="false">E155*180/PI()</f>
        <v>99.0483599598557</v>
      </c>
      <c r="I155" s="0" t="n">
        <f aca="false">I154+$B$1*0.001*COS(E155+PI()/2)</f>
        <v>24.3745638536513</v>
      </c>
      <c r="J155" s="0" t="n">
        <f aca="false">J154+$B$1*0.001*SIN(E155+PI()/2)</f>
        <v>42.4493158663193</v>
      </c>
      <c r="K155" s="0" t="n">
        <f aca="false">K154+$B$1*0.001*SIN(PI()/2-E155)</f>
        <v>42.4493158663193</v>
      </c>
      <c r="L155" s="2" t="n">
        <f aca="false">L154-$B$1*0.001*SIN(E155)</f>
        <v>24.3745638536513</v>
      </c>
    </row>
    <row r="156" customFormat="false" ht="12.8" hidden="false" customHeight="false" outlineLevel="0" collapsed="false">
      <c r="A156" s="0" t="n">
        <v>0.148</v>
      </c>
      <c r="B156" s="0" t="n">
        <f aca="false">$B$1-$B$2*$A156</f>
        <v>-173.6</v>
      </c>
      <c r="C156" s="0" t="n">
        <f aca="false">$B$1+$B$2*$A156</f>
        <v>773.6</v>
      </c>
      <c r="D156" s="0" t="n">
        <f aca="false">B156*$B$3/(C156-B156)+$B$3/2</f>
        <v>12.6689189189189</v>
      </c>
      <c r="E156" s="2" t="n">
        <f aca="false">$B$2/$B$3*A156^2</f>
        <v>1.75232</v>
      </c>
      <c r="F156" s="0" t="n">
        <f aca="false">(E157-E156)*1000</f>
        <v>23.7600000000002</v>
      </c>
      <c r="G156" s="0" t="n">
        <f aca="false">(F157-F156)*1000</f>
        <v>159.999999999716</v>
      </c>
      <c r="H156" s="0" t="n">
        <f aca="false">E156*180/PI()</f>
        <v>100.400540356364</v>
      </c>
      <c r="I156" s="0" t="n">
        <f aca="false">I155+$B$1*0.001*COS(E156+PI()/2)</f>
        <v>24.0794929231631</v>
      </c>
      <c r="J156" s="0" t="n">
        <f aca="false">J155+$B$1*0.001*SIN(E156+PI()/2)</f>
        <v>42.3951573399285</v>
      </c>
      <c r="K156" s="0" t="n">
        <f aca="false">K155+$B$1*0.001*SIN(PI()/2-E156)</f>
        <v>42.3951573399285</v>
      </c>
      <c r="L156" s="2" t="n">
        <f aca="false">L155-$B$1*0.001*SIN(E156)</f>
        <v>24.0794929231631</v>
      </c>
    </row>
    <row r="157" customFormat="false" ht="12.8" hidden="false" customHeight="false" outlineLevel="0" collapsed="false">
      <c r="A157" s="0" t="n">
        <v>0.149</v>
      </c>
      <c r="B157" s="0" t="n">
        <f aca="false">$B$1-$B$2*$A157</f>
        <v>-176.8</v>
      </c>
      <c r="C157" s="0" t="n">
        <f aca="false">$B$1+$B$2*$A157</f>
        <v>776.8</v>
      </c>
      <c r="D157" s="0" t="n">
        <f aca="false">B157*$B$3/(C157-B157)+$B$3/2</f>
        <v>12.5838926174497</v>
      </c>
      <c r="E157" s="2" t="n">
        <f aca="false">$B$2/$B$3*A157^2</f>
        <v>1.77608</v>
      </c>
      <c r="F157" s="0" t="n">
        <f aca="false">(E158-E157)*1000</f>
        <v>23.9199999999999</v>
      </c>
      <c r="G157" s="0" t="n">
        <f aca="false">(F158-F157)*1000</f>
        <v>160.00000000016</v>
      </c>
      <c r="H157" s="0" t="n">
        <f aca="false">E157*180/PI()</f>
        <v>101.761888077595</v>
      </c>
      <c r="I157" s="0" t="n">
        <f aca="false">I156+$B$1*0.001*COS(E157+PI()/2)</f>
        <v>23.7857919635894</v>
      </c>
      <c r="J157" s="0" t="n">
        <f aca="false">J156+$B$1*0.001*SIN(E157+PI()/2)</f>
        <v>42.3340038744051</v>
      </c>
      <c r="K157" s="0" t="n">
        <f aca="false">K156+$B$1*0.001*SIN(PI()/2-E157)</f>
        <v>42.3340038744051</v>
      </c>
      <c r="L157" s="2" t="n">
        <f aca="false">L156-$B$1*0.001*SIN(E157)</f>
        <v>23.7857919635894</v>
      </c>
    </row>
    <row r="158" customFormat="false" ht="12.8" hidden="false" customHeight="false" outlineLevel="0" collapsed="false">
      <c r="A158" s="0" t="n">
        <v>0.15</v>
      </c>
      <c r="B158" s="0" t="n">
        <f aca="false">$B$1-$B$2*$A158</f>
        <v>-180</v>
      </c>
      <c r="C158" s="0" t="n">
        <f aca="false">$B$1+$B$2*$A158</f>
        <v>780</v>
      </c>
      <c r="D158" s="0" t="n">
        <f aca="false">B158*$B$3/(C158-B158)+$B$3/2</f>
        <v>12.5</v>
      </c>
      <c r="E158" s="2" t="n">
        <f aca="false">$B$2/$B$3*A158^2</f>
        <v>1.8</v>
      </c>
      <c r="F158" s="0" t="n">
        <f aca="false">(E159-E158)*1000</f>
        <v>24.0800000000001</v>
      </c>
      <c r="G158" s="0" t="n">
        <f aca="false">(F159-F158)*1000</f>
        <v>159.999999999936</v>
      </c>
      <c r="H158" s="0" t="n">
        <f aca="false">E158*180/PI()</f>
        <v>103.132403123548</v>
      </c>
      <c r="I158" s="0" t="n">
        <f aca="false">I157+$B$1*0.001*COS(E158+PI()/2)</f>
        <v>23.493637674326</v>
      </c>
      <c r="J158" s="0" t="n">
        <f aca="false">J157+$B$1*0.001*SIN(E158+PI()/2)</f>
        <v>42.2658432459972</v>
      </c>
      <c r="K158" s="0" t="n">
        <f aca="false">K157+$B$1*0.001*SIN(PI()/2-E158)</f>
        <v>42.2658432459972</v>
      </c>
      <c r="L158" s="2" t="n">
        <f aca="false">L157-$B$1*0.001*SIN(E158)</f>
        <v>23.493637674326</v>
      </c>
    </row>
    <row r="159" customFormat="false" ht="12.8" hidden="false" customHeight="false" outlineLevel="0" collapsed="false">
      <c r="A159" s="0" t="n">
        <v>0.151</v>
      </c>
      <c r="B159" s="0" t="n">
        <f aca="false">$B$1-$B$2*$A159</f>
        <v>-183.2</v>
      </c>
      <c r="C159" s="0" t="n">
        <f aca="false">$B$1+$B$2*$A159</f>
        <v>783.2</v>
      </c>
      <c r="D159" s="0" t="n">
        <f aca="false">B159*$B$3/(C159-B159)+$B$3/2</f>
        <v>12.4172185430464</v>
      </c>
      <c r="E159" s="2" t="n">
        <f aca="false">$B$2/$B$3*A159^2</f>
        <v>1.82408</v>
      </c>
      <c r="F159" s="0" t="n">
        <f aca="false">(E160-E159)*1000</f>
        <v>24.24</v>
      </c>
      <c r="G159" s="0" t="n">
        <f aca="false">(F160-F159)*1000</f>
        <v>159.99999999994</v>
      </c>
      <c r="H159" s="0" t="n">
        <f aca="false">E159*180/PI()</f>
        <v>104.512085494223</v>
      </c>
      <c r="I159" s="0" t="n">
        <f aca="false">I158+$B$1*0.001*COS(E159+PI()/2)</f>
        <v>23.2032092325951</v>
      </c>
      <c r="J159" s="0" t="n">
        <f aca="false">J158+$B$1*0.001*SIN(E159+PI()/2)</f>
        <v>42.1906679825539</v>
      </c>
      <c r="K159" s="0" t="n">
        <f aca="false">K158+$B$1*0.001*SIN(PI()/2-E159)</f>
        <v>42.1906679825539</v>
      </c>
      <c r="L159" s="2" t="n">
        <f aca="false">L158-$B$1*0.001*SIN(E159)</f>
        <v>23.2032092325951</v>
      </c>
    </row>
    <row r="160" customFormat="false" ht="12.8" hidden="false" customHeight="false" outlineLevel="0" collapsed="false">
      <c r="A160" s="0" t="n">
        <v>0.152</v>
      </c>
      <c r="B160" s="0" t="n">
        <f aca="false">$B$1-$B$2*$A160</f>
        <v>-186.4</v>
      </c>
      <c r="C160" s="0" t="n">
        <f aca="false">$B$1+$B$2*$A160</f>
        <v>786.4</v>
      </c>
      <c r="D160" s="0" t="n">
        <f aca="false">B160*$B$3/(C160-B160)+$B$3/2</f>
        <v>12.3355263157895</v>
      </c>
      <c r="E160" s="2" t="n">
        <f aca="false">$B$2/$B$3*A160^2</f>
        <v>1.84832</v>
      </c>
      <c r="F160" s="0" t="n">
        <f aca="false">(E161-E160)*1000</f>
        <v>24.4</v>
      </c>
      <c r="G160" s="0" t="n">
        <f aca="false">(F161-F160)*1000</f>
        <v>160.00000000016</v>
      </c>
      <c r="H160" s="0" t="n">
        <f aca="false">E160*180/PI()</f>
        <v>105.90093518962</v>
      </c>
      <c r="I160" s="0" t="n">
        <f aca="false">I159+$B$1*0.001*COS(E160+PI()/2)</f>
        <v>22.9146881812488</v>
      </c>
      <c r="J160" s="0" t="n">
        <f aca="false">J159+$B$1*0.001*SIN(E160+PI()/2)</f>
        <v>42.1084755076548</v>
      </c>
      <c r="K160" s="0" t="n">
        <f aca="false">K159+$B$1*0.001*SIN(PI()/2-E160)</f>
        <v>42.1084755076548</v>
      </c>
      <c r="L160" s="2" t="n">
        <f aca="false">L159-$B$1*0.001*SIN(E160)</f>
        <v>22.9146881812488</v>
      </c>
    </row>
    <row r="161" customFormat="false" ht="12.8" hidden="false" customHeight="false" outlineLevel="0" collapsed="false">
      <c r="A161" s="0" t="n">
        <v>0.153</v>
      </c>
      <c r="B161" s="0" t="n">
        <f aca="false">$B$1-$B$2*$A161</f>
        <v>-189.6</v>
      </c>
      <c r="C161" s="0" t="n">
        <f aca="false">$B$1+$B$2*$A161</f>
        <v>789.6</v>
      </c>
      <c r="D161" s="0" t="n">
        <f aca="false">B161*$B$3/(C161-B161)+$B$3/2</f>
        <v>12.2549019607843</v>
      </c>
      <c r="E161" s="2" t="n">
        <f aca="false">$B$2/$B$3*A161^2</f>
        <v>1.87272</v>
      </c>
      <c r="F161" s="0" t="n">
        <f aca="false">(E162-E161)*1000</f>
        <v>24.5600000000001</v>
      </c>
      <c r="G161" s="0" t="n">
        <f aca="false">(F162-F161)*1000</f>
        <v>159.99999999994</v>
      </c>
      <c r="H161" s="0" t="n">
        <f aca="false">E161*180/PI()</f>
        <v>107.29895220974</v>
      </c>
      <c r="I161" s="0" t="n">
        <f aca="false">I160+$B$1*0.001*COS(E161+PI()/2)</f>
        <v>22.6282583099828</v>
      </c>
      <c r="J161" s="0" t="n">
        <f aca="false">J160+$B$1*0.001*SIN(E161+PI()/2)</f>
        <v>42.0192682834713</v>
      </c>
      <c r="K161" s="0" t="n">
        <f aca="false">K160+$B$1*0.001*SIN(PI()/2-E161)</f>
        <v>42.0192682834713</v>
      </c>
      <c r="L161" s="2" t="n">
        <f aca="false">L160-$B$1*0.001*SIN(E161)</f>
        <v>22.6282583099828</v>
      </c>
    </row>
    <row r="162" customFormat="false" ht="12.8" hidden="false" customHeight="false" outlineLevel="0" collapsed="false">
      <c r="A162" s="0" t="n">
        <v>0.154</v>
      </c>
      <c r="B162" s="0" t="n">
        <f aca="false">$B$1-$B$2*$A162</f>
        <v>-192.8</v>
      </c>
      <c r="C162" s="0" t="n">
        <f aca="false">$B$1+$B$2*$A162</f>
        <v>792.8</v>
      </c>
      <c r="D162" s="0" t="n">
        <f aca="false">B162*$B$3/(C162-B162)+$B$3/2</f>
        <v>12.1753246753247</v>
      </c>
      <c r="E162" s="2" t="n">
        <f aca="false">$B$2/$B$3*A162^2</f>
        <v>1.89728</v>
      </c>
      <c r="F162" s="0" t="n">
        <f aca="false">(E163-E162)*1000</f>
        <v>24.7200000000001</v>
      </c>
      <c r="G162" s="0" t="n">
        <f aca="false">(F163-F162)*1000</f>
        <v>159.999999999712</v>
      </c>
      <c r="H162" s="0" t="n">
        <f aca="false">E162*180/PI()</f>
        <v>108.706136554581</v>
      </c>
      <c r="I162" s="0" t="n">
        <f aca="false">I161+$B$1*0.001*COS(E162+PI()/2)</f>
        <v>22.3441055298806</v>
      </c>
      <c r="J162" s="0" t="n">
        <f aca="false">J161+$B$1*0.001*SIN(E162+PI()/2)</f>
        <v>41.9230539521053</v>
      </c>
      <c r="K162" s="0" t="n">
        <f aca="false">K161+$B$1*0.001*SIN(PI()/2-E162)</f>
        <v>41.9230539521053</v>
      </c>
      <c r="L162" s="2" t="n">
        <f aca="false">L161-$B$1*0.001*SIN(E162)</f>
        <v>22.3441055298806</v>
      </c>
    </row>
    <row r="163" customFormat="false" ht="12.8" hidden="false" customHeight="false" outlineLevel="0" collapsed="false">
      <c r="A163" s="0" t="n">
        <v>0.155</v>
      </c>
      <c r="B163" s="0" t="n">
        <f aca="false">$B$1-$B$2*$A163</f>
        <v>-196</v>
      </c>
      <c r="C163" s="0" t="n">
        <f aca="false">$B$1+$B$2*$A163</f>
        <v>796</v>
      </c>
      <c r="D163" s="0" t="n">
        <f aca="false">B163*$B$3/(C163-B163)+$B$3/2</f>
        <v>12.0967741935484</v>
      </c>
      <c r="E163" s="2" t="n">
        <f aca="false">$B$2/$B$3*A163^2</f>
        <v>1.922</v>
      </c>
      <c r="F163" s="0" t="n">
        <f aca="false">(E164-E163)*1000</f>
        <v>24.8799999999998</v>
      </c>
      <c r="G163" s="0" t="n">
        <f aca="false">(F164-F163)*1000</f>
        <v>160.000000000384</v>
      </c>
      <c r="H163" s="0" t="n">
        <f aca="false">E163*180/PI()</f>
        <v>110.122488224144</v>
      </c>
      <c r="I163" s="0" t="n">
        <f aca="false">I162+$B$1*0.001*COS(E163+PI()/2)</f>
        <v>22.0624177412159</v>
      </c>
      <c r="J163" s="0" t="n">
        <f aca="false">J162+$B$1*0.001*SIN(E163+PI()/2)</f>
        <v>41.8198454751414</v>
      </c>
      <c r="K163" s="0" t="n">
        <f aca="false">K162+$B$1*0.001*SIN(PI()/2-E163)</f>
        <v>41.8198454751414</v>
      </c>
      <c r="L163" s="2" t="n">
        <f aca="false">L162-$B$1*0.001*SIN(E163)</f>
        <v>22.0624177412159</v>
      </c>
    </row>
    <row r="164" customFormat="false" ht="12.8" hidden="false" customHeight="false" outlineLevel="0" collapsed="false">
      <c r="A164" s="0" t="n">
        <v>0.156</v>
      </c>
      <c r="B164" s="0" t="n">
        <f aca="false">$B$1-$B$2*$A164</f>
        <v>-199.2</v>
      </c>
      <c r="C164" s="0" t="n">
        <f aca="false">$B$1+$B$2*$A164</f>
        <v>799.2</v>
      </c>
      <c r="D164" s="0" t="n">
        <f aca="false">B164*$B$3/(C164-B164)+$B$3/2</f>
        <v>12.0192307692308</v>
      </c>
      <c r="E164" s="2" t="n">
        <f aca="false">$B$2/$B$3*A164^2</f>
        <v>1.94688</v>
      </c>
      <c r="F164" s="0" t="n">
        <f aca="false">(E165-E164)*1000</f>
        <v>25.0400000000002</v>
      </c>
      <c r="G164" s="0" t="n">
        <f aca="false">(F165-F164)*1000</f>
        <v>159.999999999716</v>
      </c>
      <c r="H164" s="0" t="n">
        <f aca="false">E164*180/PI()</f>
        <v>111.54800721843</v>
      </c>
      <c r="I164" s="0" t="n">
        <f aca="false">I163+$B$1*0.001*COS(E164+PI()/2)</f>
        <v>21.7833846944475</v>
      </c>
      <c r="J164" s="0" t="n">
        <f aca="false">J163+$B$1*0.001*SIN(E164+PI()/2)</f>
        <v>41.7096612711413</v>
      </c>
      <c r="K164" s="0" t="n">
        <f aca="false">K163+$B$1*0.001*SIN(PI()/2-E164)</f>
        <v>41.7096612711413</v>
      </c>
      <c r="L164" s="2" t="n">
        <f aca="false">L163-$B$1*0.001*SIN(E164)</f>
        <v>21.7833846944475</v>
      </c>
    </row>
    <row r="165" customFormat="false" ht="12.8" hidden="false" customHeight="false" outlineLevel="0" collapsed="false">
      <c r="A165" s="0" t="n">
        <v>0.157</v>
      </c>
      <c r="B165" s="0" t="n">
        <f aca="false">$B$1-$B$2*$A165</f>
        <v>-202.4</v>
      </c>
      <c r="C165" s="0" t="n">
        <f aca="false">$B$1+$B$2*$A165</f>
        <v>802.4</v>
      </c>
      <c r="D165" s="0" t="n">
        <f aca="false">B165*$B$3/(C165-B165)+$B$3/2</f>
        <v>11.9426751592357</v>
      </c>
      <c r="E165" s="2" t="n">
        <f aca="false">$B$2/$B$3*A165^2</f>
        <v>1.97192</v>
      </c>
      <c r="F165" s="0" t="n">
        <f aca="false">(E166-E165)*1000</f>
        <v>25.1999999999999</v>
      </c>
      <c r="G165" s="0" t="n">
        <f aca="false">(F166-F165)*1000</f>
        <v>160.00000000038</v>
      </c>
      <c r="H165" s="0" t="n">
        <f aca="false">E165*180/PI()</f>
        <v>112.982693537437</v>
      </c>
      <c r="I165" s="0" t="n">
        <f aca="false">I164+$B$1*0.001*COS(E165+PI()/2)</f>
        <v>21.5071978443515</v>
      </c>
      <c r="J165" s="0" t="n">
        <f aca="false">J164+$B$1*0.001*SIN(E165+PI()/2)</f>
        <v>41.5925253508007</v>
      </c>
      <c r="K165" s="0" t="n">
        <f aca="false">K164+$B$1*0.001*SIN(PI()/2-E165)</f>
        <v>41.5925253508007</v>
      </c>
      <c r="L165" s="2" t="n">
        <f aca="false">L164-$B$1*0.001*SIN(E165)</f>
        <v>21.5071978443515</v>
      </c>
    </row>
    <row r="166" customFormat="false" ht="12.8" hidden="false" customHeight="false" outlineLevel="0" collapsed="false">
      <c r="A166" s="0" t="n">
        <v>0.158</v>
      </c>
      <c r="B166" s="0" t="n">
        <f aca="false">$B$1-$B$2*$A166</f>
        <v>-205.6</v>
      </c>
      <c r="C166" s="0" t="n">
        <f aca="false">$B$1+$B$2*$A166</f>
        <v>805.6</v>
      </c>
      <c r="D166" s="0" t="n">
        <f aca="false">B166*$B$3/(C166-B166)+$B$3/2</f>
        <v>11.8670886075949</v>
      </c>
      <c r="E166" s="2" t="n">
        <f aca="false">$B$2/$B$3*A166^2</f>
        <v>1.99712</v>
      </c>
      <c r="F166" s="0" t="n">
        <f aca="false">(E167-E166)*1000</f>
        <v>25.3600000000003</v>
      </c>
      <c r="G166" s="0" t="n">
        <f aca="false">(F167-F166)*1000</f>
        <v>159.999999999496</v>
      </c>
      <c r="H166" s="0" t="n">
        <f aca="false">E166*180/PI()</f>
        <v>114.426547181167</v>
      </c>
      <c r="I166" s="0" t="n">
        <f aca="false">I165+$B$1*0.001*COS(E166+PI()/2)</f>
        <v>21.2340501972448</v>
      </c>
      <c r="J166" s="0" t="n">
        <f aca="false">J165+$B$1*0.001*SIN(E166+PI()/2)</f>
        <v>41.4684674494801</v>
      </c>
      <c r="K166" s="0" t="n">
        <f aca="false">K165+$B$1*0.001*SIN(PI()/2-E166)</f>
        <v>41.4684674494801</v>
      </c>
      <c r="L166" s="2" t="n">
        <f aca="false">L165-$B$1*0.001*SIN(E166)</f>
        <v>21.2340501972448</v>
      </c>
    </row>
    <row r="167" customFormat="false" ht="12.8" hidden="false" customHeight="false" outlineLevel="0" collapsed="false">
      <c r="A167" s="0" t="n">
        <v>0.159</v>
      </c>
      <c r="B167" s="0" t="n">
        <f aca="false">$B$1-$B$2*$A167</f>
        <v>-208.8</v>
      </c>
      <c r="C167" s="0" t="n">
        <f aca="false">$B$1+$B$2*$A167</f>
        <v>808.8</v>
      </c>
      <c r="D167" s="0" t="n">
        <f aca="false">B167*$B$3/(C167-B167)+$B$3/2</f>
        <v>11.7924528301887</v>
      </c>
      <c r="E167" s="2" t="n">
        <f aca="false">$B$2/$B$3*A167^2</f>
        <v>2.02248</v>
      </c>
      <c r="F167" s="0" t="n">
        <f aca="false">(E168-E167)*1000</f>
        <v>25.5199999999998</v>
      </c>
      <c r="G167" s="0" t="n">
        <f aca="false">(F168-F167)*1000</f>
        <v>160.000000000604</v>
      </c>
      <c r="H167" s="0" t="n">
        <f aca="false">E167*180/PI()</f>
        <v>115.879568149619</v>
      </c>
      <c r="I167" s="0" t="n">
        <f aca="false">I166+$B$1*0.001*COS(E167+PI()/2)</f>
        <v>20.9641361512617</v>
      </c>
      <c r="J167" s="0" t="n">
        <f aca="false">J166+$B$1*0.001*SIN(E167+PI()/2)</f>
        <v>41.3375231568171</v>
      </c>
      <c r="K167" s="0" t="n">
        <f aca="false">K166+$B$1*0.001*SIN(PI()/2-E167)</f>
        <v>41.3375231568171</v>
      </c>
      <c r="L167" s="2" t="n">
        <f aca="false">L166-$B$1*0.001*SIN(E167)</f>
        <v>20.9641361512617</v>
      </c>
    </row>
    <row r="168" customFormat="false" ht="12.8" hidden="false" customHeight="false" outlineLevel="0" collapsed="false">
      <c r="A168" s="0" t="n">
        <v>0.16</v>
      </c>
      <c r="B168" s="0" t="n">
        <f aca="false">$B$1-$B$2*$A168</f>
        <v>-212</v>
      </c>
      <c r="C168" s="0" t="n">
        <f aca="false">$B$1+$B$2*$A168</f>
        <v>812</v>
      </c>
      <c r="D168" s="0" t="n">
        <f aca="false">B168*$B$3/(C168-B168)+$B$3/2</f>
        <v>11.71875</v>
      </c>
      <c r="E168" s="2" t="n">
        <f aca="false">$B$2/$B$3*A168^2</f>
        <v>2.048</v>
      </c>
      <c r="F168" s="0" t="n">
        <f aca="false">(E169-E168)*1000</f>
        <v>25.6800000000004</v>
      </c>
      <c r="G168" s="0" t="n">
        <f aca="false">(F169-F168)*1000</f>
        <v>159.999999999272</v>
      </c>
      <c r="H168" s="0" t="n">
        <f aca="false">E168*180/PI()</f>
        <v>117.341756442793</v>
      </c>
      <c r="I168" s="0" t="n">
        <f aca="false">I167+$B$1*0.001*COS(E168+PI()/2)</f>
        <v>20.6976513296585</v>
      </c>
      <c r="J168" s="0" t="n">
        <f aca="false">J167+$B$1*0.001*SIN(E168+PI()/2)</f>
        <v>41.1997340431138</v>
      </c>
      <c r="K168" s="0" t="n">
        <f aca="false">K167+$B$1*0.001*SIN(PI()/2-E168)</f>
        <v>41.1997340431138</v>
      </c>
      <c r="L168" s="2" t="n">
        <f aca="false">L167-$B$1*0.001*SIN(E168)</f>
        <v>20.6976513296585</v>
      </c>
    </row>
    <row r="169" customFormat="false" ht="12.8" hidden="false" customHeight="false" outlineLevel="0" collapsed="false">
      <c r="A169" s="0" t="n">
        <v>0.161</v>
      </c>
      <c r="B169" s="0" t="n">
        <f aca="false">$B$1-$B$2*$A169</f>
        <v>-215.2</v>
      </c>
      <c r="C169" s="0" t="n">
        <f aca="false">$B$1+$B$2*$A169</f>
        <v>815.2</v>
      </c>
      <c r="D169" s="0" t="n">
        <f aca="false">B169*$B$3/(C169-B169)+$B$3/2</f>
        <v>11.6459627329193</v>
      </c>
      <c r="E169" s="2" t="n">
        <f aca="false">$B$2/$B$3*A169^2</f>
        <v>2.07368</v>
      </c>
      <c r="F169" s="0" t="n">
        <f aca="false">(E170-E169)*1000</f>
        <v>25.8399999999996</v>
      </c>
      <c r="G169" s="0" t="n">
        <f aca="false">(F170-F169)*1000</f>
        <v>160.000000000604</v>
      </c>
      <c r="H169" s="0" t="n">
        <f aca="false">E169*180/PI()</f>
        <v>118.813112060689</v>
      </c>
      <c r="I169" s="0" t="n">
        <f aca="false">I168+$B$1*0.001*COS(E169+PI()/2)</f>
        <v>20.4347924071297</v>
      </c>
      <c r="J169" s="0" t="n">
        <f aca="false">J168+$B$1*0.001*SIN(E169+PI()/2)</f>
        <v>41.0551477821932</v>
      </c>
      <c r="K169" s="0" t="n">
        <f aca="false">K168+$B$1*0.001*SIN(PI()/2-E169)</f>
        <v>41.0551477821932</v>
      </c>
      <c r="L169" s="2" t="n">
        <f aca="false">L168-$B$1*0.001*SIN(E169)</f>
        <v>20.4347924071297</v>
      </c>
    </row>
    <row r="170" customFormat="false" ht="12.8" hidden="false" customHeight="false" outlineLevel="0" collapsed="false">
      <c r="A170" s="0" t="n">
        <v>0.162</v>
      </c>
      <c r="B170" s="0" t="n">
        <f aca="false">$B$1-$B$2*$A170</f>
        <v>-218.4</v>
      </c>
      <c r="C170" s="0" t="n">
        <f aca="false">$B$1+$B$2*$A170</f>
        <v>818.4</v>
      </c>
      <c r="D170" s="0" t="n">
        <f aca="false">B170*$B$3/(C170-B170)+$B$3/2</f>
        <v>11.5740740740741</v>
      </c>
      <c r="E170" s="2" t="n">
        <f aca="false">$B$2/$B$3*A170^2</f>
        <v>2.09952</v>
      </c>
      <c r="F170" s="0" t="n">
        <f aca="false">(E171-E170)*1000</f>
        <v>26.0000000000002</v>
      </c>
      <c r="G170" s="0" t="n">
        <f aca="false">(F171-F170)*1000</f>
        <v>159.999999999716</v>
      </c>
      <c r="H170" s="0" t="n">
        <f aca="false">E170*180/PI()</f>
        <v>120.293635003307</v>
      </c>
      <c r="I170" s="0" t="n">
        <f aca="false">I169+$B$1*0.001*COS(E170+PI()/2)</f>
        <v>20.1757569291313</v>
      </c>
      <c r="J170" s="0" t="n">
        <f aca="false">J169+$B$1*0.001*SIN(E170+PI()/2)</f>
        <v>40.9038182704048</v>
      </c>
      <c r="K170" s="0" t="n">
        <f aca="false">K169+$B$1*0.001*SIN(PI()/2-E170)</f>
        <v>40.9038182704048</v>
      </c>
      <c r="L170" s="2" t="n">
        <f aca="false">L169-$B$1*0.001*SIN(E170)</f>
        <v>20.1757569291313</v>
      </c>
    </row>
    <row r="171" customFormat="false" ht="12.8" hidden="false" customHeight="false" outlineLevel="0" collapsed="false">
      <c r="A171" s="0" t="n">
        <v>0.163</v>
      </c>
      <c r="B171" s="0" t="n">
        <f aca="false">$B$1-$B$2*$A171</f>
        <v>-221.6</v>
      </c>
      <c r="C171" s="0" t="n">
        <f aca="false">$B$1+$B$2*$A171</f>
        <v>821.6</v>
      </c>
      <c r="D171" s="0" t="n">
        <f aca="false">B171*$B$3/(C171-B171)+$B$3/2</f>
        <v>11.5030674846626</v>
      </c>
      <c r="E171" s="2" t="n">
        <f aca="false">$B$2/$B$3*A171^2</f>
        <v>2.12552</v>
      </c>
      <c r="F171" s="0" t="n">
        <f aca="false">(E172-E171)*1000</f>
        <v>26.16</v>
      </c>
      <c r="G171" s="0" t="n">
        <f aca="false">(F172-F171)*1000</f>
        <v>160.00000000016</v>
      </c>
      <c r="H171" s="0" t="n">
        <f aca="false">E171*180/PI()</f>
        <v>121.783325270647</v>
      </c>
      <c r="I171" s="0" t="n">
        <f aca="false">I170+$B$1*0.001*COS(E171+PI()/2)</f>
        <v>19.9207431242192</v>
      </c>
      <c r="J171" s="0" t="n">
        <f aca="false">J170+$B$1*0.001*SIN(E171+PI()/2)</f>
        <v>40.7458057414576</v>
      </c>
      <c r="K171" s="0" t="n">
        <f aca="false">K170+$B$1*0.001*SIN(PI()/2-E171)</f>
        <v>40.7458057414576</v>
      </c>
      <c r="L171" s="2" t="n">
        <f aca="false">L170-$B$1*0.001*SIN(E171)</f>
        <v>19.9207431242192</v>
      </c>
    </row>
    <row r="172" customFormat="false" ht="12.8" hidden="false" customHeight="false" outlineLevel="0" collapsed="false">
      <c r="A172" s="0" t="n">
        <v>0.164</v>
      </c>
      <c r="B172" s="0" t="n">
        <f aca="false">$B$1-$B$2*$A172</f>
        <v>-224.8</v>
      </c>
      <c r="C172" s="0" t="n">
        <f aca="false">$B$1+$B$2*$A172</f>
        <v>824.8</v>
      </c>
      <c r="D172" s="0" t="n">
        <f aca="false">B172*$B$3/(C172-B172)+$B$3/2</f>
        <v>11.4329268292683</v>
      </c>
      <c r="E172" s="2" t="n">
        <f aca="false">$B$2/$B$3*A172^2</f>
        <v>2.15168</v>
      </c>
      <c r="F172" s="0" t="n">
        <f aca="false">(E173-E172)*1000</f>
        <v>26.3200000000001</v>
      </c>
      <c r="G172" s="0" t="n">
        <f aca="false">(F173-F172)*1000</f>
        <v>159.999999999716</v>
      </c>
      <c r="H172" s="0" t="n">
        <f aca="false">E172*180/PI()</f>
        <v>123.282182862709</v>
      </c>
      <c r="I172" s="0" t="n">
        <f aca="false">I171+$B$1*0.001*COS(E172+PI()/2)</f>
        <v>19.6699497094227</v>
      </c>
      <c r="J172" s="0" t="n">
        <f aca="false">J171+$B$1*0.001*SIN(E172+PI()/2)</f>
        <v>40.5811768767507</v>
      </c>
      <c r="K172" s="0" t="n">
        <f aca="false">K171+$B$1*0.001*SIN(PI()/2-E172)</f>
        <v>40.5811768767507</v>
      </c>
      <c r="L172" s="2" t="n">
        <f aca="false">L171-$B$1*0.001*SIN(E172)</f>
        <v>19.6699497094227</v>
      </c>
    </row>
    <row r="173" customFormat="false" ht="12.8" hidden="false" customHeight="false" outlineLevel="0" collapsed="false">
      <c r="A173" s="0" t="n">
        <v>0.165</v>
      </c>
      <c r="B173" s="0" t="n">
        <f aca="false">$B$1-$B$2*$A173</f>
        <v>-228</v>
      </c>
      <c r="C173" s="0" t="n">
        <f aca="false">$B$1+$B$2*$A173</f>
        <v>828</v>
      </c>
      <c r="D173" s="0" t="n">
        <f aca="false">B173*$B$3/(C173-B173)+$B$3/2</f>
        <v>11.3636363636364</v>
      </c>
      <c r="E173" s="2" t="n">
        <f aca="false">$B$2/$B$3*A173^2</f>
        <v>2.178</v>
      </c>
      <c r="F173" s="0" t="n">
        <f aca="false">(E174-E173)*1000</f>
        <v>26.4799999999998</v>
      </c>
      <c r="G173" s="0" t="n">
        <f aca="false">(F174-F173)*1000</f>
        <v>160.00000000016</v>
      </c>
      <c r="H173" s="0" t="n">
        <f aca="false">E173*180/PI()</f>
        <v>124.790207779493</v>
      </c>
      <c r="I173" s="0" t="n">
        <f aca="false">I172+$B$1*0.001*COS(E173+PI()/2)</f>
        <v>19.4235756886849</v>
      </c>
      <c r="J173" s="0" t="n">
        <f aca="false">J172+$B$1*0.001*SIN(E173+PI()/2)</f>
        <v>40.4100049108641</v>
      </c>
      <c r="K173" s="0" t="n">
        <f aca="false">K172+$B$1*0.001*SIN(PI()/2-E173)</f>
        <v>40.4100049108641</v>
      </c>
      <c r="L173" s="2" t="n">
        <f aca="false">L172-$B$1*0.001*SIN(E173)</f>
        <v>19.4235756886849</v>
      </c>
    </row>
    <row r="174" customFormat="false" ht="12.8" hidden="false" customHeight="false" outlineLevel="0" collapsed="false">
      <c r="A174" s="0" t="n">
        <v>0.166</v>
      </c>
      <c r="B174" s="0" t="n">
        <f aca="false">$B$1-$B$2*$A174</f>
        <v>-231.2</v>
      </c>
      <c r="C174" s="0" t="n">
        <f aca="false">$B$1+$B$2*$A174</f>
        <v>831.2</v>
      </c>
      <c r="D174" s="0" t="n">
        <f aca="false">B174*$B$3/(C174-B174)+$B$3/2</f>
        <v>11.2951807228916</v>
      </c>
      <c r="E174" s="2" t="n">
        <f aca="false">$B$2/$B$3*A174^2</f>
        <v>2.20448</v>
      </c>
      <c r="F174" s="0" t="n">
        <f aca="false">(E175-E174)*1000</f>
        <v>26.64</v>
      </c>
      <c r="G174" s="0" t="n">
        <f aca="false">(F175-F174)*1000</f>
        <v>160.00000000016</v>
      </c>
      <c r="H174" s="0" t="n">
        <f aca="false">E174*180/PI()</f>
        <v>126.307400021</v>
      </c>
      <c r="I174" s="0" t="n">
        <f aca="false">I173+$B$1*0.001*COS(E174+PI()/2)</f>
        <v>19.1818201444177</v>
      </c>
      <c r="J174" s="0" t="n">
        <f aca="false">J173+$B$1*0.001*SIN(E174+PI()/2)</f>
        <v>40.2323697318705</v>
      </c>
      <c r="K174" s="0" t="n">
        <f aca="false">K173+$B$1*0.001*SIN(PI()/2-E174)</f>
        <v>40.2323697318705</v>
      </c>
      <c r="L174" s="2" t="n">
        <f aca="false">L173-$B$1*0.001*SIN(E174)</f>
        <v>19.1818201444177</v>
      </c>
    </row>
    <row r="175" customFormat="false" ht="12.8" hidden="false" customHeight="false" outlineLevel="0" collapsed="false">
      <c r="A175" s="0" t="n">
        <v>0.167</v>
      </c>
      <c r="B175" s="0" t="n">
        <f aca="false">$B$1-$B$2*$A175</f>
        <v>-234.4</v>
      </c>
      <c r="C175" s="0" t="n">
        <f aca="false">$B$1+$B$2*$A175</f>
        <v>834.4</v>
      </c>
      <c r="D175" s="0" t="n">
        <f aca="false">B175*$B$3/(C175-B175)+$B$3/2</f>
        <v>11.2275449101796</v>
      </c>
      <c r="E175" s="2" t="n">
        <f aca="false">$B$2/$B$3*A175^2</f>
        <v>2.23112</v>
      </c>
      <c r="F175" s="0" t="n">
        <f aca="false">(E176-E175)*1000</f>
        <v>26.8000000000002</v>
      </c>
      <c r="G175" s="0" t="n">
        <f aca="false">(F176-F175)*1000</f>
        <v>159.999999999716</v>
      </c>
      <c r="H175" s="0" t="n">
        <f aca="false">E175*180/PI()</f>
        <v>127.833759587228</v>
      </c>
      <c r="I175" s="0" t="n">
        <f aca="false">I174+$B$1*0.001*COS(E175+PI()/2)</f>
        <v>18.9448820222309</v>
      </c>
      <c r="J175" s="0" t="n">
        <f aca="false">J174+$B$1*0.001*SIN(E175+PI()/2)</f>
        <v>40.0483579761195</v>
      </c>
      <c r="K175" s="0" t="n">
        <f aca="false">K174+$B$1*0.001*SIN(PI()/2-E175)</f>
        <v>40.0483579761195</v>
      </c>
      <c r="L175" s="2" t="n">
        <f aca="false">L174-$B$1*0.001*SIN(E175)</f>
        <v>18.9448820222309</v>
      </c>
    </row>
    <row r="176" customFormat="false" ht="12.8" hidden="false" customHeight="false" outlineLevel="0" collapsed="false">
      <c r="A176" s="0" t="n">
        <v>0.168</v>
      </c>
      <c r="B176" s="0" t="n">
        <f aca="false">$B$1-$B$2*$A176</f>
        <v>-237.6</v>
      </c>
      <c r="C176" s="0" t="n">
        <f aca="false">$B$1+$B$2*$A176</f>
        <v>837.6</v>
      </c>
      <c r="D176" s="0" t="n">
        <f aca="false">B176*$B$3/(C176-B176)+$B$3/2</f>
        <v>11.1607142857143</v>
      </c>
      <c r="E176" s="2" t="n">
        <f aca="false">$B$2/$B$3*A176^2</f>
        <v>2.25792</v>
      </c>
      <c r="F176" s="0" t="n">
        <f aca="false">(E177-E176)*1000</f>
        <v>26.9599999999999</v>
      </c>
      <c r="G176" s="0" t="n">
        <f aca="false">(F177-F176)*1000</f>
        <v>160.00000000016</v>
      </c>
      <c r="H176" s="0" t="n">
        <f aca="false">E176*180/PI()</f>
        <v>129.369286478179</v>
      </c>
      <c r="I176" s="0" t="n">
        <f aca="false">I175+$B$1*0.001*COS(E176+PI()/2)</f>
        <v>18.7129599089098</v>
      </c>
      <c r="J176" s="0" t="n">
        <f aca="false">J175+$B$1*0.001*SIN(E176+PI()/2)</f>
        <v>39.8580631171435</v>
      </c>
      <c r="K176" s="0" t="n">
        <f aca="false">K175+$B$1*0.001*SIN(PI()/2-E176)</f>
        <v>39.8580631171435</v>
      </c>
      <c r="L176" s="2" t="n">
        <f aca="false">L175-$B$1*0.001*SIN(E176)</f>
        <v>18.7129599089098</v>
      </c>
    </row>
    <row r="177" customFormat="false" ht="12.8" hidden="false" customHeight="false" outlineLevel="0" collapsed="false">
      <c r="A177" s="0" t="n">
        <v>0.169</v>
      </c>
      <c r="B177" s="0" t="n">
        <f aca="false">$B$1-$B$2*$A177</f>
        <v>-240.8</v>
      </c>
      <c r="C177" s="0" t="n">
        <f aca="false">$B$1+$B$2*$A177</f>
        <v>840.8</v>
      </c>
      <c r="D177" s="0" t="n">
        <f aca="false">B177*$B$3/(C177-B177)+$B$3/2</f>
        <v>11.094674556213</v>
      </c>
      <c r="E177" s="2" t="n">
        <f aca="false">$B$2/$B$3*A177^2</f>
        <v>2.28488</v>
      </c>
      <c r="F177" s="0" t="n">
        <f aca="false">(E178-E177)*1000</f>
        <v>27.12</v>
      </c>
      <c r="G177" s="0" t="n">
        <f aca="false">(F178-F177)*1000</f>
        <v>160.00000000016</v>
      </c>
      <c r="H177" s="0" t="n">
        <f aca="false">E177*180/PI()</f>
        <v>130.913980693852</v>
      </c>
      <c r="I177" s="0" t="n">
        <f aca="false">I176+$B$1*0.001*COS(E177+PI()/2)</f>
        <v>18.4862518037324</v>
      </c>
      <c r="J177" s="0" t="n">
        <f aca="false">J176+$B$1*0.001*SIN(E177+PI()/2)</f>
        <v>39.66158554833</v>
      </c>
      <c r="K177" s="0" t="n">
        <f aca="false">K176+$B$1*0.001*SIN(PI()/2-E177)</f>
        <v>39.66158554833</v>
      </c>
      <c r="L177" s="2" t="n">
        <f aca="false">L176-$B$1*0.001*SIN(E177)</f>
        <v>18.4862518037324</v>
      </c>
    </row>
    <row r="178" customFormat="false" ht="12.8" hidden="false" customHeight="false" outlineLevel="0" collapsed="false">
      <c r="A178" s="0" t="n">
        <v>0.17</v>
      </c>
      <c r="B178" s="0" t="n">
        <f aca="false">$B$1-$B$2*$A178</f>
        <v>-244</v>
      </c>
      <c r="C178" s="0" t="n">
        <f aca="false">$B$1+$B$2*$A178</f>
        <v>844</v>
      </c>
      <c r="D178" s="0" t="n">
        <f aca="false">B178*$B$3/(C178-B178)+$B$3/2</f>
        <v>11.0294117647059</v>
      </c>
      <c r="E178" s="2" t="n">
        <f aca="false">$B$2/$B$3*A178^2</f>
        <v>2.312</v>
      </c>
      <c r="F178" s="0" t="n">
        <f aca="false">(E179-E178)*1000</f>
        <v>27.2800000000002</v>
      </c>
      <c r="G178" s="0" t="n">
        <f aca="false">(F179-F178)*1000</f>
        <v>159.999999999716</v>
      </c>
      <c r="H178" s="0" t="n">
        <f aca="false">E178*180/PI()</f>
        <v>132.467842234246</v>
      </c>
      <c r="I178" s="0" t="n">
        <f aca="false">I177+$B$1*0.001*COS(E178+PI()/2)</f>
        <v>18.2649548832295</v>
      </c>
      <c r="J178" s="0" t="n">
        <f aca="false">J177+$B$1*0.001*SIN(E178+PI()/2)</f>
        <v>39.459032659</v>
      </c>
      <c r="K178" s="0" t="n">
        <f aca="false">K177+$B$1*0.001*SIN(PI()/2-E178)</f>
        <v>39.459032659</v>
      </c>
      <c r="L178" s="2" t="n">
        <f aca="false">L177-$B$1*0.001*SIN(E178)</f>
        <v>18.2649548832295</v>
      </c>
    </row>
    <row r="179" customFormat="false" ht="12.8" hidden="false" customHeight="false" outlineLevel="0" collapsed="false">
      <c r="A179" s="0" t="n">
        <v>0.171</v>
      </c>
      <c r="B179" s="0" t="n">
        <f aca="false">$B$1-$B$2*$A179</f>
        <v>-247.2</v>
      </c>
      <c r="C179" s="0" t="n">
        <f aca="false">$B$1+$B$2*$A179</f>
        <v>847.2</v>
      </c>
      <c r="D179" s="0" t="n">
        <f aca="false">B179*$B$3/(C179-B179)+$B$3/2</f>
        <v>10.9649122807018</v>
      </c>
      <c r="E179" s="2" t="n">
        <f aca="false">$B$2/$B$3*A179^2</f>
        <v>2.33928</v>
      </c>
      <c r="F179" s="0" t="n">
        <f aca="false">(E180-E179)*1000</f>
        <v>27.4399999999999</v>
      </c>
      <c r="G179" s="0" t="n">
        <f aca="false">(F180-F179)*1000</f>
        <v>160.00000000016</v>
      </c>
      <c r="H179" s="0" t="n">
        <f aca="false">E179*180/PI()</f>
        <v>134.030871099363</v>
      </c>
      <c r="I179" s="0" t="n">
        <f aca="false">I178+$B$1*0.001*COS(E179+PI()/2)</f>
        <v>18.049265259511</v>
      </c>
      <c r="J179" s="0" t="n">
        <f aca="false">J178+$B$1*0.001*SIN(E179+PI()/2)</f>
        <v>39.2505189035301</v>
      </c>
      <c r="K179" s="0" t="n">
        <f aca="false">K178+$B$1*0.001*SIN(PI()/2-E179)</f>
        <v>39.25051890353</v>
      </c>
      <c r="L179" s="2" t="n">
        <f aca="false">L178-$B$1*0.001*SIN(E179)</f>
        <v>18.049265259511</v>
      </c>
    </row>
    <row r="180" customFormat="false" ht="12.8" hidden="false" customHeight="false" outlineLevel="0" collapsed="false">
      <c r="A180" s="0" t="n">
        <v>0.172</v>
      </c>
      <c r="B180" s="0" t="n">
        <f aca="false">$B$1-$B$2*$A180</f>
        <v>-250.4</v>
      </c>
      <c r="C180" s="0" t="n">
        <f aca="false">$B$1+$B$2*$A180</f>
        <v>850.4</v>
      </c>
      <c r="D180" s="0" t="n">
        <f aca="false">B180*$B$3/(C180-B180)+$B$3/2</f>
        <v>10.9011627906977</v>
      </c>
      <c r="E180" s="2" t="n">
        <f aca="false">$B$2/$B$3*A180^2</f>
        <v>2.36672</v>
      </c>
      <c r="F180" s="0" t="n">
        <f aca="false">(E181-E180)*1000</f>
        <v>27.6000000000001</v>
      </c>
      <c r="G180" s="0" t="n">
        <f aca="false">(F181-F180)*1000</f>
        <v>159.999999999716</v>
      </c>
      <c r="H180" s="0" t="n">
        <f aca="false">E180*180/PI()</f>
        <v>135.603067289202</v>
      </c>
      <c r="I180" s="0" t="n">
        <f aca="false">I179+$B$1*0.001*COS(E180+PI()/2)</f>
        <v>17.8393777322953</v>
      </c>
      <c r="J180" s="0" t="n">
        <f aca="false">J179+$B$1*0.001*SIN(E180+PI()/2)</f>
        <v>39.0361658631521</v>
      </c>
      <c r="K180" s="0" t="n">
        <f aca="false">K179+$B$1*0.001*SIN(PI()/2-E180)</f>
        <v>39.0361658631521</v>
      </c>
      <c r="L180" s="2" t="n">
        <f aca="false">L179-$B$1*0.001*SIN(E180)</f>
        <v>17.8393777322953</v>
      </c>
    </row>
    <row r="181" customFormat="false" ht="12.8" hidden="false" customHeight="false" outlineLevel="0" collapsed="false">
      <c r="A181" s="0" t="n">
        <v>0.173</v>
      </c>
      <c r="B181" s="0" t="n">
        <f aca="false">$B$1-$B$2*$A181</f>
        <v>-253.6</v>
      </c>
      <c r="C181" s="0" t="n">
        <f aca="false">$B$1+$B$2*$A181</f>
        <v>853.6</v>
      </c>
      <c r="D181" s="0" t="n">
        <f aca="false">B181*$B$3/(C181-B181)+$B$3/2</f>
        <v>10.8381502890173</v>
      </c>
      <c r="E181" s="2" t="n">
        <f aca="false">$B$2/$B$3*A181^2</f>
        <v>2.39432</v>
      </c>
      <c r="F181" s="0" t="n">
        <f aca="false">(E182-E181)*1000</f>
        <v>27.7599999999998</v>
      </c>
      <c r="G181" s="0" t="n">
        <f aca="false">(F182-F181)*1000</f>
        <v>160.000000000604</v>
      </c>
      <c r="H181" s="0" t="n">
        <f aca="false">E181*180/PI()</f>
        <v>137.184430803763</v>
      </c>
      <c r="I181" s="0" t="n">
        <f aca="false">I180+$B$1*0.001*COS(E181+PI()/2)</f>
        <v>17.6354855347957</v>
      </c>
      <c r="J181" s="0" t="n">
        <f aca="false">J180+$B$1*0.001*SIN(E181+PI()/2)</f>
        <v>38.8161023000645</v>
      </c>
      <c r="K181" s="0" t="n">
        <f aca="false">K180+$B$1*0.001*SIN(PI()/2-E181)</f>
        <v>38.8161023000645</v>
      </c>
      <c r="L181" s="2" t="n">
        <f aca="false">L180-$B$1*0.001*SIN(E181)</f>
        <v>17.6354855347957</v>
      </c>
    </row>
    <row r="182" customFormat="false" ht="12.8" hidden="false" customHeight="false" outlineLevel="0" collapsed="false">
      <c r="A182" s="0" t="n">
        <v>0.174</v>
      </c>
      <c r="B182" s="0" t="n">
        <f aca="false">$B$1-$B$2*$A182</f>
        <v>-256.8</v>
      </c>
      <c r="C182" s="0" t="n">
        <f aca="false">$B$1+$B$2*$A182</f>
        <v>856.8</v>
      </c>
      <c r="D182" s="0" t="n">
        <f aca="false">B182*$B$3/(C182-B182)+$B$3/2</f>
        <v>10.7758620689655</v>
      </c>
      <c r="E182" s="2" t="n">
        <f aca="false">$B$2/$B$3*A182^2</f>
        <v>2.42208</v>
      </c>
      <c r="F182" s="0" t="n">
        <f aca="false">(E183-E182)*1000</f>
        <v>27.9200000000004</v>
      </c>
      <c r="G182" s="0" t="n">
        <f aca="false">(F183-F182)*1000</f>
        <v>159.999999998828</v>
      </c>
      <c r="H182" s="0" t="n">
        <f aca="false">E182*180/PI()</f>
        <v>138.774961643046</v>
      </c>
      <c r="I182" s="0" t="n">
        <f aca="false">I181+$B$1*0.001*COS(E182+PI()/2)</f>
        <v>17.4377800736381</v>
      </c>
      <c r="J182" s="0" t="n">
        <f aca="false">J181+$B$1*0.001*SIN(E182+PI()/2)</f>
        <v>38.590464203484</v>
      </c>
      <c r="K182" s="0" t="n">
        <f aca="false">K181+$B$1*0.001*SIN(PI()/2-E182)</f>
        <v>38.590464203484</v>
      </c>
      <c r="L182" s="2" t="n">
        <f aca="false">L181-$B$1*0.001*SIN(E182)</f>
        <v>17.4377800736381</v>
      </c>
    </row>
    <row r="183" customFormat="false" ht="12.8" hidden="false" customHeight="false" outlineLevel="0" collapsed="false">
      <c r="A183" s="0" t="n">
        <v>0.175</v>
      </c>
      <c r="B183" s="0" t="n">
        <f aca="false">$B$1-$B$2*$A183</f>
        <v>-260</v>
      </c>
      <c r="C183" s="0" t="n">
        <f aca="false">$B$1+$B$2*$A183</f>
        <v>860</v>
      </c>
      <c r="D183" s="0" t="n">
        <f aca="false">B183*$B$3/(C183-B183)+$B$3/2</f>
        <v>10.7142857142857</v>
      </c>
      <c r="E183" s="2" t="n">
        <f aca="false">$B$2/$B$3*A183^2</f>
        <v>2.45</v>
      </c>
      <c r="F183" s="0" t="n">
        <f aca="false">(E184-E183)*1000</f>
        <v>28.0799999999992</v>
      </c>
      <c r="G183" s="0" t="n">
        <f aca="false">(F184-F183)*1000</f>
        <v>160.000000000604</v>
      </c>
      <c r="H183" s="0" t="n">
        <f aca="false">E183*180/PI()</f>
        <v>140.374659807052</v>
      </c>
      <c r="I183" s="0" t="n">
        <f aca="false">I182+$B$1*0.001*COS(E183+PI()/2)</f>
        <v>17.2464506629978</v>
      </c>
      <c r="J183" s="0" t="n">
        <f aca="false">J182+$B$1*0.001*SIN(E183+PI()/2)</f>
        <v>38.3593948272698</v>
      </c>
      <c r="K183" s="0" t="n">
        <f aca="false">K182+$B$1*0.001*SIN(PI()/2-E183)</f>
        <v>38.3593948272698</v>
      </c>
      <c r="L183" s="2" t="n">
        <f aca="false">L182-$B$1*0.001*SIN(E183)</f>
        <v>17.2464506629978</v>
      </c>
    </row>
    <row r="184" customFormat="false" ht="12.8" hidden="false" customHeight="false" outlineLevel="0" collapsed="false">
      <c r="A184" s="0" t="n">
        <v>0.176</v>
      </c>
      <c r="B184" s="0" t="n">
        <f aca="false">$B$1-$B$2*$A184</f>
        <v>-263.2</v>
      </c>
      <c r="C184" s="0" t="n">
        <f aca="false">$B$1+$B$2*$A184</f>
        <v>863.2</v>
      </c>
      <c r="D184" s="0" t="n">
        <f aca="false">B184*$B$3/(C184-B184)+$B$3/2</f>
        <v>10.6534090909091</v>
      </c>
      <c r="E184" s="2" t="n">
        <f aca="false">$B$2/$B$3*A184^2</f>
        <v>2.47808</v>
      </c>
      <c r="F184" s="0" t="n">
        <f aca="false">(E185-E184)*1000</f>
        <v>28.2399999999998</v>
      </c>
      <c r="G184" s="0" t="n">
        <f aca="false">(F185-F184)*1000</f>
        <v>160.00000000016</v>
      </c>
      <c r="H184" s="0" t="n">
        <f aca="false">E184*180/PI()</f>
        <v>141.983525295779</v>
      </c>
      <c r="I184" s="0" t="n">
        <f aca="false">I183+$B$1*0.001*COS(E184+PI()/2)</f>
        <v>17.0616842531652</v>
      </c>
      <c r="J184" s="0" t="n">
        <f aca="false">J183+$B$1*0.001*SIN(E184+PI()/2)</f>
        <v>38.1230447187495</v>
      </c>
      <c r="K184" s="0" t="n">
        <f aca="false">K183+$B$1*0.001*SIN(PI()/2-E184)</f>
        <v>38.1230447187495</v>
      </c>
      <c r="L184" s="2" t="n">
        <f aca="false">L183-$B$1*0.001*SIN(E184)</f>
        <v>17.0616842531652</v>
      </c>
    </row>
    <row r="185" customFormat="false" ht="12.8" hidden="false" customHeight="false" outlineLevel="0" collapsed="false">
      <c r="A185" s="0" t="n">
        <v>0.177</v>
      </c>
      <c r="B185" s="0" t="n">
        <f aca="false">$B$1-$B$2*$A185</f>
        <v>-266.4</v>
      </c>
      <c r="C185" s="0" t="n">
        <f aca="false">$B$1+$B$2*$A185</f>
        <v>866.4</v>
      </c>
      <c r="D185" s="0" t="n">
        <f aca="false">B185*$B$3/(C185-B185)+$B$3/2</f>
        <v>10.5932203389831</v>
      </c>
      <c r="E185" s="2" t="n">
        <f aca="false">$B$2/$B$3*A185^2</f>
        <v>2.50632</v>
      </c>
      <c r="F185" s="0" t="n">
        <f aca="false">(E186-E185)*1000</f>
        <v>28.4</v>
      </c>
      <c r="G185" s="0" t="n">
        <f aca="false">(F186-F185)*1000</f>
        <v>160.00000000016</v>
      </c>
      <c r="H185" s="0" t="n">
        <f aca="false">E185*180/PI()</f>
        <v>143.601558109228</v>
      </c>
      <c r="I185" s="0" t="n">
        <f aca="false">I184+$B$1*0.001*COS(E185+PI()/2)</f>
        <v>16.8836651537673</v>
      </c>
      <c r="J185" s="0" t="n">
        <f aca="false">J184+$B$1*0.001*SIN(E185+PI()/2)</f>
        <v>37.8815717383778</v>
      </c>
      <c r="K185" s="0" t="n">
        <f aca="false">K184+$B$1*0.001*SIN(PI()/2-E185)</f>
        <v>37.8815717383778</v>
      </c>
      <c r="L185" s="2" t="n">
        <f aca="false">L184-$B$1*0.001*SIN(E185)</f>
        <v>16.8836651537673</v>
      </c>
    </row>
    <row r="186" customFormat="false" ht="12.8" hidden="false" customHeight="false" outlineLevel="0" collapsed="false">
      <c r="A186" s="0" t="n">
        <v>0.178</v>
      </c>
      <c r="B186" s="0" t="n">
        <f aca="false">$B$1-$B$2*$A186</f>
        <v>-269.6</v>
      </c>
      <c r="C186" s="0" t="n">
        <f aca="false">$B$1+$B$2*$A186</f>
        <v>869.6</v>
      </c>
      <c r="D186" s="0" t="n">
        <f aca="false">B186*$B$3/(C186-B186)+$B$3/2</f>
        <v>10.5337078651685</v>
      </c>
      <c r="E186" s="2" t="n">
        <f aca="false">$B$2/$B$3*A186^2</f>
        <v>2.53472</v>
      </c>
      <c r="F186" s="0" t="n">
        <f aca="false">(E187-E186)*1000</f>
        <v>28.5600000000001</v>
      </c>
      <c r="G186" s="0" t="n">
        <f aca="false">(F187-F186)*1000</f>
        <v>159.999999999716</v>
      </c>
      <c r="H186" s="0" t="n">
        <f aca="false">E186*180/PI()</f>
        <v>145.2287582474</v>
      </c>
      <c r="I186" s="0" t="n">
        <f aca="false">I185+$B$1*0.001*COS(E186+PI()/2)</f>
        <v>16.7125747518909</v>
      </c>
      <c r="J186" s="0" t="n">
        <f aca="false">J185+$B$1*0.001*SIN(E186+PI()/2)</f>
        <v>37.6351410698608</v>
      </c>
      <c r="K186" s="0" t="n">
        <f aca="false">K185+$B$1*0.001*SIN(PI()/2-E186)</f>
        <v>37.6351410698608</v>
      </c>
      <c r="L186" s="2" t="n">
        <f aca="false">L185-$B$1*0.001*SIN(E186)</f>
        <v>16.7125747518909</v>
      </c>
    </row>
    <row r="187" customFormat="false" ht="12.8" hidden="false" customHeight="false" outlineLevel="0" collapsed="false">
      <c r="A187" s="0" t="n">
        <v>0.179</v>
      </c>
      <c r="B187" s="0" t="n">
        <f aca="false">$B$1-$B$2*$A187</f>
        <v>-272.8</v>
      </c>
      <c r="C187" s="0" t="n">
        <f aca="false">$B$1+$B$2*$A187</f>
        <v>872.8</v>
      </c>
      <c r="D187" s="0" t="n">
        <f aca="false">B187*$B$3/(C187-B187)+$B$3/2</f>
        <v>10.4748603351955</v>
      </c>
      <c r="E187" s="2" t="n">
        <f aca="false">$B$2/$B$3*A187^2</f>
        <v>2.56328</v>
      </c>
      <c r="F187" s="0" t="n">
        <f aca="false">(E188-E187)*1000</f>
        <v>28.7199999999999</v>
      </c>
      <c r="G187" s="0" t="n">
        <f aca="false">(F188-F187)*1000</f>
        <v>160.00000000016</v>
      </c>
      <c r="H187" s="0" t="n">
        <f aca="false">E187*180/PI()</f>
        <v>146.865125710294</v>
      </c>
      <c r="I187" s="0" t="n">
        <f aca="false">I186+$B$1*0.001*COS(E187+PI()/2)</f>
        <v>16.5485912253722</v>
      </c>
      <c r="J187" s="0" t="n">
        <f aca="false">J186+$B$1*0.001*SIN(E187+PI()/2)</f>
        <v>37.3839252203798</v>
      </c>
      <c r="K187" s="0" t="n">
        <f aca="false">K186+$B$1*0.001*SIN(PI()/2-E187)</f>
        <v>37.3839252203798</v>
      </c>
      <c r="L187" s="2" t="n">
        <f aca="false">L186-$B$1*0.001*SIN(E187)</f>
        <v>16.5485912253722</v>
      </c>
    </row>
    <row r="188" customFormat="false" ht="12.8" hidden="false" customHeight="false" outlineLevel="0" collapsed="false">
      <c r="A188" s="0" t="n">
        <v>0.18</v>
      </c>
      <c r="B188" s="0" t="n">
        <f aca="false">$B$1-$B$2*$A188</f>
        <v>-276</v>
      </c>
      <c r="C188" s="0" t="n">
        <f aca="false">$B$1+$B$2*$A188</f>
        <v>876</v>
      </c>
      <c r="D188" s="0" t="n">
        <f aca="false">B188*$B$3/(C188-B188)+$B$3/2</f>
        <v>10.4166666666667</v>
      </c>
      <c r="E188" s="2" t="n">
        <f aca="false">$B$2/$B$3*A188^2</f>
        <v>2.592</v>
      </c>
      <c r="F188" s="0" t="n">
        <f aca="false">(E189-E188)*1000</f>
        <v>28.88</v>
      </c>
      <c r="G188" s="0" t="n">
        <f aca="false">(F189-F188)*1000</f>
        <v>160.00000000016</v>
      </c>
      <c r="H188" s="0" t="n">
        <f aca="false">E188*180/PI()</f>
        <v>148.510660497909</v>
      </c>
      <c r="I188" s="0" t="n">
        <f aca="false">I187+$B$1*0.001*COS(E188+PI()/2)</f>
        <v>16.3918892515407</v>
      </c>
      <c r="J188" s="0" t="n">
        <f aca="false">J187+$B$1*0.001*SIN(E188+PI()/2)</f>
        <v>37.1281040105528</v>
      </c>
      <c r="K188" s="0" t="n">
        <f aca="false">K187+$B$1*0.001*SIN(PI()/2-E188)</f>
        <v>37.1281040105528</v>
      </c>
      <c r="L188" s="2" t="n">
        <f aca="false">L187-$B$1*0.001*SIN(E188)</f>
        <v>16.3918892515407</v>
      </c>
    </row>
    <row r="189" customFormat="false" ht="12.8" hidden="false" customHeight="false" outlineLevel="0" collapsed="false">
      <c r="A189" s="0" t="n">
        <v>0.181</v>
      </c>
      <c r="B189" s="0" t="n">
        <f aca="false">$B$1-$B$2*$A189</f>
        <v>-279.2</v>
      </c>
      <c r="C189" s="0" t="n">
        <f aca="false">$B$1+$B$2*$A189</f>
        <v>879.2</v>
      </c>
      <c r="D189" s="0" t="n">
        <f aca="false">B189*$B$3/(C189-B189)+$B$3/2</f>
        <v>10.3591160220995</v>
      </c>
      <c r="E189" s="2" t="n">
        <f aca="false">$B$2/$B$3*A189^2</f>
        <v>2.62088</v>
      </c>
      <c r="F189" s="0" t="n">
        <f aca="false">(E190-E189)*1000</f>
        <v>29.0400000000002</v>
      </c>
      <c r="G189" s="0" t="n">
        <f aca="false">(F190-F189)*1000</f>
        <v>159.999999999716</v>
      </c>
      <c r="H189" s="0" t="n">
        <f aca="false">E189*180/PI()</f>
        <v>150.165362610247</v>
      </c>
      <c r="I189" s="0" t="n">
        <f aca="false">I188+$B$1*0.001*COS(E189+PI()/2)</f>
        <v>16.2426397117201</v>
      </c>
      <c r="J189" s="0" t="n">
        <f aca="false">J188+$B$1*0.001*SIN(E189+PI()/2)</f>
        <v>36.8678645537763</v>
      </c>
      <c r="K189" s="0" t="n">
        <f aca="false">K188+$B$1*0.001*SIN(PI()/2-E189)</f>
        <v>36.8678645537763</v>
      </c>
      <c r="L189" s="2" t="n">
        <f aca="false">L188-$B$1*0.001*SIN(E189)</f>
        <v>16.2426397117201</v>
      </c>
    </row>
    <row r="190" customFormat="false" ht="12.8" hidden="false" customHeight="false" outlineLevel="0" collapsed="false">
      <c r="A190" s="0" t="n">
        <v>0.182</v>
      </c>
      <c r="B190" s="0" t="n">
        <f aca="false">$B$1-$B$2*$A190</f>
        <v>-282.4</v>
      </c>
      <c r="C190" s="0" t="n">
        <f aca="false">$B$1+$B$2*$A190</f>
        <v>882.4</v>
      </c>
      <c r="D190" s="0" t="n">
        <f aca="false">B190*$B$3/(C190-B190)+$B$3/2</f>
        <v>10.3021978021978</v>
      </c>
      <c r="E190" s="2" t="n">
        <f aca="false">$B$2/$B$3*A190^2</f>
        <v>2.64992</v>
      </c>
      <c r="F190" s="0" t="n">
        <f aca="false">(E191-E190)*1000</f>
        <v>29.1999999999999</v>
      </c>
      <c r="G190" s="0" t="n">
        <f aca="false">(F191-F190)*1000</f>
        <v>160.00000000016</v>
      </c>
      <c r="H190" s="0" t="n">
        <f aca="false">E190*180/PI()</f>
        <v>151.829232047307</v>
      </c>
      <c r="I190" s="0" t="n">
        <f aca="false">I189+$B$1*0.001*COS(E190+PI()/2)</f>
        <v>16.1010093918136</v>
      </c>
      <c r="J190" s="0" t="n">
        <f aca="false">J189+$B$1*0.001*SIN(E190+PI()/2)</f>
        <v>36.6034012245921</v>
      </c>
      <c r="K190" s="0" t="n">
        <f aca="false">K189+$B$1*0.001*SIN(PI()/2-E190)</f>
        <v>36.6034012245921</v>
      </c>
      <c r="L190" s="2" t="n">
        <f aca="false">L189-$B$1*0.001*SIN(E190)</f>
        <v>16.1010093918136</v>
      </c>
    </row>
    <row r="191" customFormat="false" ht="12.8" hidden="false" customHeight="false" outlineLevel="0" collapsed="false">
      <c r="A191" s="0" t="n">
        <v>0.183</v>
      </c>
      <c r="B191" s="0" t="n">
        <f aca="false">$B$1-$B$2*$A191</f>
        <v>-285.6</v>
      </c>
      <c r="C191" s="0" t="n">
        <f aca="false">$B$1+$B$2*$A191</f>
        <v>885.6</v>
      </c>
      <c r="D191" s="0" t="n">
        <f aca="false">B191*$B$3/(C191-B191)+$B$3/2</f>
        <v>10.2459016393443</v>
      </c>
      <c r="E191" s="2" t="n">
        <f aca="false">$B$2/$B$3*A191^2</f>
        <v>2.67912</v>
      </c>
      <c r="F191" s="0" t="n">
        <f aca="false">(E192-E191)*1000</f>
        <v>29.3600000000001</v>
      </c>
      <c r="G191" s="0" t="n">
        <f aca="false">(F192-F191)*1000</f>
        <v>160.00000000016</v>
      </c>
      <c r="H191" s="0" t="n">
        <f aca="false">E191*180/PI()</f>
        <v>153.502268809089</v>
      </c>
      <c r="I191" s="0" t="n">
        <f aca="false">I190+$B$1*0.001*COS(E191+PI()/2)</f>
        <v>15.9671606793196</v>
      </c>
      <c r="J191" s="0" t="n">
        <f aca="false">J190+$B$1*0.001*SIN(E191+PI()/2)</f>
        <v>36.3349156157344</v>
      </c>
      <c r="K191" s="0" t="n">
        <f aca="false">K190+$B$1*0.001*SIN(PI()/2-E191)</f>
        <v>36.3349156157344</v>
      </c>
      <c r="L191" s="2" t="n">
        <f aca="false">L190-$B$1*0.001*SIN(E191)</f>
        <v>15.9671606793196</v>
      </c>
    </row>
    <row r="192" customFormat="false" ht="12.8" hidden="false" customHeight="false" outlineLevel="0" collapsed="false">
      <c r="A192" s="0" t="n">
        <v>0.184</v>
      </c>
      <c r="B192" s="0" t="n">
        <f aca="false">$B$1-$B$2*$A192</f>
        <v>-288.8</v>
      </c>
      <c r="C192" s="0" t="n">
        <f aca="false">$B$1+$B$2*$A192</f>
        <v>888.8</v>
      </c>
      <c r="D192" s="0" t="n">
        <f aca="false">B192*$B$3/(C192-B192)+$B$3/2</f>
        <v>10.1902173913044</v>
      </c>
      <c r="E192" s="2" t="n">
        <f aca="false">$B$2/$B$3*A192^2</f>
        <v>2.70848</v>
      </c>
      <c r="F192" s="0" t="n">
        <f aca="false">(E193-E192)*1000</f>
        <v>29.5200000000002</v>
      </c>
      <c r="G192" s="0" t="n">
        <f aca="false">(F193-F192)*1000</f>
        <v>160.00000000016</v>
      </c>
      <c r="H192" s="0" t="n">
        <f aca="false">E192*180/PI()</f>
        <v>155.184472895593</v>
      </c>
      <c r="I192" s="0" t="n">
        <f aca="false">I191+$B$1*0.001*COS(E192+PI()/2)</f>
        <v>15.8412512571447</v>
      </c>
      <c r="J192" s="0" t="n">
        <f aca="false">J191+$B$1*0.001*SIN(E192+PI()/2)</f>
        <v>36.0626164835147</v>
      </c>
      <c r="K192" s="0" t="n">
        <f aca="false">K191+$B$1*0.001*SIN(PI()/2-E192)</f>
        <v>36.0626164835147</v>
      </c>
      <c r="L192" s="2" t="n">
        <f aca="false">L191-$B$1*0.001*SIN(E192)</f>
        <v>15.8412512571447</v>
      </c>
    </row>
    <row r="193" customFormat="false" ht="12.8" hidden="false" customHeight="false" outlineLevel="0" collapsed="false">
      <c r="A193" s="0" t="n">
        <v>0.185</v>
      </c>
      <c r="B193" s="0" t="n">
        <f aca="false">$B$1-$B$2*$A193</f>
        <v>-292</v>
      </c>
      <c r="C193" s="0" t="n">
        <f aca="false">$B$1+$B$2*$A193</f>
        <v>892</v>
      </c>
      <c r="D193" s="0" t="n">
        <f aca="false">B193*$B$3/(C193-B193)+$B$3/2</f>
        <v>10.1351351351351</v>
      </c>
      <c r="E193" s="2" t="n">
        <f aca="false">$B$2/$B$3*A193^2</f>
        <v>2.738</v>
      </c>
      <c r="F193" s="0" t="n">
        <f aca="false">(E194-E193)*1000</f>
        <v>29.6800000000004</v>
      </c>
      <c r="G193" s="0" t="n">
        <f aca="false">(F194-F193)*1000</f>
        <v>159.999999999272</v>
      </c>
      <c r="H193" s="0" t="n">
        <f aca="false">E193*180/PI()</f>
        <v>156.875844306819</v>
      </c>
      <c r="I193" s="0" t="n">
        <f aca="false">I192+$B$1*0.001*COS(E193+PI()/2)</f>
        <v>15.7234337946036</v>
      </c>
      <c r="J193" s="0" t="n">
        <f aca="false">J192+$B$1*0.001*SIN(E193+PI()/2)</f>
        <v>35.7867196812129</v>
      </c>
      <c r="K193" s="0" t="n">
        <f aca="false">K192+$B$1*0.001*SIN(PI()/2-E193)</f>
        <v>35.7867196812129</v>
      </c>
      <c r="L193" s="2" t="n">
        <f aca="false">L192-$B$1*0.001*SIN(E193)</f>
        <v>15.7234337946036</v>
      </c>
    </row>
    <row r="194" customFormat="false" ht="12.8" hidden="false" customHeight="false" outlineLevel="0" collapsed="false">
      <c r="A194" s="0" t="n">
        <v>0.186</v>
      </c>
      <c r="B194" s="0" t="n">
        <f aca="false">$B$1-$B$2*$A194</f>
        <v>-295.2</v>
      </c>
      <c r="C194" s="0" t="n">
        <f aca="false">$B$1+$B$2*$A194</f>
        <v>895.2</v>
      </c>
      <c r="D194" s="0" t="n">
        <f aca="false">B194*$B$3/(C194-B194)+$B$3/2</f>
        <v>10.0806451612903</v>
      </c>
      <c r="E194" s="2" t="n">
        <f aca="false">$B$2/$B$3*A194^2</f>
        <v>2.76768</v>
      </c>
      <c r="F194" s="0" t="n">
        <f aca="false">(E195-E194)*1000</f>
        <v>29.8399999999996</v>
      </c>
      <c r="G194" s="0" t="n">
        <f aca="false">(F195-F194)*1000</f>
        <v>160.00000000016</v>
      </c>
      <c r="H194" s="0" t="n">
        <f aca="false">E194*180/PI()</f>
        <v>158.576383042768</v>
      </c>
      <c r="I194" s="0" t="n">
        <f aca="false">I193+$B$1*0.001*COS(E194+PI()/2)</f>
        <v>15.6138556360125</v>
      </c>
      <c r="J194" s="0" t="n">
        <f aca="false">J193+$B$1*0.001*SIN(E194+PI()/2)</f>
        <v>35.5074480801508</v>
      </c>
      <c r="K194" s="0" t="n">
        <f aca="false">K193+$B$1*0.001*SIN(PI()/2-E194)</f>
        <v>35.5074480801508</v>
      </c>
      <c r="L194" s="2" t="n">
        <f aca="false">L193-$B$1*0.001*SIN(E194)</f>
        <v>15.6138556360125</v>
      </c>
    </row>
    <row r="195" customFormat="false" ht="12.8" hidden="false" customHeight="false" outlineLevel="0" collapsed="false">
      <c r="A195" s="0" t="n">
        <v>0.187</v>
      </c>
      <c r="B195" s="0" t="n">
        <f aca="false">$B$1-$B$2*$A195</f>
        <v>-298.4</v>
      </c>
      <c r="C195" s="0" t="n">
        <f aca="false">$B$1+$B$2*$A195</f>
        <v>898.4</v>
      </c>
      <c r="D195" s="0" t="n">
        <f aca="false">B195*$B$3/(C195-B195)+$B$3/2</f>
        <v>10.0267379679144</v>
      </c>
      <c r="E195" s="2" t="n">
        <f aca="false">$B$2/$B$3*A195^2</f>
        <v>2.79752</v>
      </c>
      <c r="F195" s="0" t="n">
        <f aca="false">(E196-E195)*1000</f>
        <v>29.9999999999998</v>
      </c>
      <c r="G195" s="0" t="n">
        <f aca="false">(F196-F195)*1000</f>
        <v>160.000000000604</v>
      </c>
      <c r="H195" s="0" t="n">
        <f aca="false">E195*180/PI()</f>
        <v>160.286089103438</v>
      </c>
      <c r="I195" s="0" t="n">
        <f aca="false">I194+$B$1*0.001*COS(E195+PI()/2)</f>
        <v>15.5126584873094</v>
      </c>
      <c r="J195" s="0" t="n">
        <f aca="false">J194+$B$1*0.001*SIN(E195+PI()/2)</f>
        <v>35.2250314781346</v>
      </c>
      <c r="K195" s="0" t="n">
        <f aca="false">K194+$B$1*0.001*SIN(PI()/2-E195)</f>
        <v>35.2250314781346</v>
      </c>
      <c r="L195" s="2" t="n">
        <f aca="false">L194-$B$1*0.001*SIN(E195)</f>
        <v>15.5126584873094</v>
      </c>
    </row>
    <row r="196" customFormat="false" ht="12.8" hidden="false" customHeight="false" outlineLevel="0" collapsed="false">
      <c r="A196" s="0" t="n">
        <v>0.188</v>
      </c>
      <c r="B196" s="0" t="n">
        <f aca="false">$B$1-$B$2*$A196</f>
        <v>-301.6</v>
      </c>
      <c r="C196" s="0" t="n">
        <f aca="false">$B$1+$B$2*$A196</f>
        <v>901.6</v>
      </c>
      <c r="D196" s="0" t="n">
        <f aca="false">B196*$B$3/(C196-B196)+$B$3/2</f>
        <v>9.97340425531915</v>
      </c>
      <c r="E196" s="2" t="n">
        <f aca="false">$B$2/$B$3*A196^2</f>
        <v>2.82752</v>
      </c>
      <c r="F196" s="0" t="n">
        <f aca="false">(E197-E196)*1000</f>
        <v>30.1600000000004</v>
      </c>
      <c r="G196" s="0" t="n">
        <f aca="false">(F197-F196)*1000</f>
        <v>159.999999999272</v>
      </c>
      <c r="H196" s="0" t="n">
        <f aca="false">E196*180/PI()</f>
        <v>162.004962488831</v>
      </c>
      <c r="I196" s="0" t="n">
        <f aca="false">I195+$B$1*0.001*COS(E196+PI()/2)</f>
        <v>15.4199781011508</v>
      </c>
      <c r="J196" s="0" t="n">
        <f aca="false">J195+$B$1*0.001*SIN(E196+PI()/2)</f>
        <v>34.9397064949637</v>
      </c>
      <c r="K196" s="0" t="n">
        <f aca="false">K195+$B$1*0.001*SIN(PI()/2-E196)</f>
        <v>34.9397064949637</v>
      </c>
      <c r="L196" s="2" t="n">
        <f aca="false">L195-$B$1*0.001*SIN(E196)</f>
        <v>15.4199781011508</v>
      </c>
    </row>
    <row r="197" customFormat="false" ht="12.8" hidden="false" customHeight="false" outlineLevel="0" collapsed="false">
      <c r="A197" s="0" t="n">
        <v>0.189</v>
      </c>
      <c r="B197" s="0" t="n">
        <f aca="false">$B$1-$B$2*$A197</f>
        <v>-304.8</v>
      </c>
      <c r="C197" s="0" t="n">
        <f aca="false">$B$1+$B$2*$A197</f>
        <v>904.8</v>
      </c>
      <c r="D197" s="0" t="n">
        <f aca="false">B197*$B$3/(C197-B197)+$B$3/2</f>
        <v>9.92063492063492</v>
      </c>
      <c r="E197" s="2" t="n">
        <f aca="false">$B$2/$B$3*A197^2</f>
        <v>2.85768</v>
      </c>
      <c r="F197" s="0" t="n">
        <f aca="false">(E198-E197)*1000</f>
        <v>30.3199999999997</v>
      </c>
      <c r="G197" s="0" t="n">
        <f aca="false">(F198-F197)*1000</f>
        <v>160.00000000016</v>
      </c>
      <c r="H197" s="0" t="n">
        <f aca="false">E197*180/PI()</f>
        <v>163.733003198945</v>
      </c>
      <c r="I197" s="0" t="n">
        <f aca="false">I196+$B$1*0.001*COS(E197+PI()/2)</f>
        <v>15.3359439609592</v>
      </c>
      <c r="J197" s="0" t="n">
        <f aca="false">J196+$B$1*0.001*SIN(E197+PI()/2)</f>
        <v>34.6517164547153</v>
      </c>
      <c r="K197" s="0" t="n">
        <f aca="false">K196+$B$1*0.001*SIN(PI()/2-E197)</f>
        <v>34.6517164547153</v>
      </c>
      <c r="L197" s="2" t="n">
        <f aca="false">L196-$B$1*0.001*SIN(E197)</f>
        <v>15.3359439609592</v>
      </c>
    </row>
    <row r="198" customFormat="false" ht="12.8" hidden="false" customHeight="false" outlineLevel="0" collapsed="false">
      <c r="A198" s="0" t="n">
        <v>0.19</v>
      </c>
      <c r="B198" s="0" t="n">
        <f aca="false">$B$1-$B$2*$A198</f>
        <v>-308</v>
      </c>
      <c r="C198" s="0" t="n">
        <f aca="false">$B$1+$B$2*$A198</f>
        <v>908</v>
      </c>
      <c r="D198" s="0" t="n">
        <f aca="false">B198*$B$3/(C198-B198)+$B$3/2</f>
        <v>9.86842105263158</v>
      </c>
      <c r="E198" s="2" t="n">
        <f aca="false">$B$2/$B$3*A198^2</f>
        <v>2.888</v>
      </c>
      <c r="F198" s="0" t="n">
        <f aca="false">(E199-E198)*1000</f>
        <v>30.4799999999998</v>
      </c>
      <c r="G198" s="0" t="n">
        <f aca="false">(F199-F198)*1000</f>
        <v>160.000000000604</v>
      </c>
      <c r="H198" s="0" t="n">
        <f aca="false">E198*180/PI()</f>
        <v>165.470211233782</v>
      </c>
      <c r="I198" s="0" t="n">
        <f aca="false">I197+$B$1*0.001*COS(E198+PI()/2)</f>
        <v>15.2606789644142</v>
      </c>
      <c r="J198" s="0" t="n">
        <f aca="false">J197+$B$1*0.001*SIN(E198+PI()/2)</f>
        <v>34.3613112545293</v>
      </c>
      <c r="K198" s="0" t="n">
        <f aca="false">K197+$B$1*0.001*SIN(PI()/2-E198)</f>
        <v>34.3613112545293</v>
      </c>
      <c r="L198" s="2" t="n">
        <f aca="false">L197-$B$1*0.001*SIN(E198)</f>
        <v>15.2606789644142</v>
      </c>
    </row>
    <row r="199" customFormat="false" ht="12.8" hidden="false" customHeight="false" outlineLevel="0" collapsed="false">
      <c r="A199" s="0" t="n">
        <v>0.191</v>
      </c>
      <c r="B199" s="0" t="n">
        <f aca="false">$B$1-$B$2*$A199</f>
        <v>-311.2</v>
      </c>
      <c r="C199" s="0" t="n">
        <f aca="false">$B$1+$B$2*$A199</f>
        <v>911.2</v>
      </c>
      <c r="D199" s="0" t="n">
        <f aca="false">B199*$B$3/(C199-B199)+$B$3/2</f>
        <v>9.81675392670157</v>
      </c>
      <c r="E199" s="2" t="n">
        <f aca="false">$B$2/$B$3*A199^2</f>
        <v>2.91848</v>
      </c>
      <c r="F199" s="0" t="n">
        <f aca="false">(E200-E199)*1000</f>
        <v>30.6400000000004</v>
      </c>
      <c r="G199" s="0" t="n">
        <f aca="false">(F200-F199)*1000</f>
        <v>159.999999999716</v>
      </c>
      <c r="H199" s="0" t="n">
        <f aca="false">E199*180/PI()</f>
        <v>167.21658659334</v>
      </c>
      <c r="I199" s="0" t="n">
        <f aca="false">I198+$B$1*0.001*COS(E199+PI()/2)</f>
        <v>15.1942991069028</v>
      </c>
      <c r="J199" s="0" t="n">
        <f aca="false">J198+$B$1*0.001*SIN(E199+PI()/2)</f>
        <v>34.0687472196296</v>
      </c>
      <c r="K199" s="0" t="n">
        <f aca="false">K198+$B$1*0.001*SIN(PI()/2-E199)</f>
        <v>34.0687472196296</v>
      </c>
      <c r="L199" s="2" t="n">
        <f aca="false">L198-$B$1*0.001*SIN(E199)</f>
        <v>15.1942991069028</v>
      </c>
    </row>
    <row r="200" customFormat="false" ht="12.8" hidden="false" customHeight="false" outlineLevel="0" collapsed="false">
      <c r="A200" s="0" t="n">
        <v>0.192</v>
      </c>
      <c r="B200" s="0" t="n">
        <f aca="false">$B$1-$B$2*$A200</f>
        <v>-314.4</v>
      </c>
      <c r="C200" s="0" t="n">
        <f aca="false">$B$1+$B$2*$A200</f>
        <v>914.4</v>
      </c>
      <c r="D200" s="0" t="n">
        <f aca="false">B200*$B$3/(C200-B200)+$B$3/2</f>
        <v>9.765625</v>
      </c>
      <c r="E200" s="2" t="n">
        <f aca="false">$B$2/$B$3*A200^2</f>
        <v>2.94912</v>
      </c>
      <c r="F200" s="0" t="n">
        <f aca="false">(E201-E200)*1000</f>
        <v>30.8000000000002</v>
      </c>
      <c r="G200" s="0" t="n">
        <f aca="false">(F201-F200)*1000</f>
        <v>159.999999999716</v>
      </c>
      <c r="H200" s="0" t="n">
        <f aca="false">E200*180/PI()</f>
        <v>168.972129277621</v>
      </c>
      <c r="I200" s="0" t="n">
        <f aca="false">I199+$B$1*0.001*COS(E200+PI()/2)</f>
        <v>15.1369131654659</v>
      </c>
      <c r="J200" s="0" t="n">
        <f aca="false">J199+$B$1*0.001*SIN(E200+PI()/2)</f>
        <v>33.774286944337</v>
      </c>
      <c r="K200" s="0" t="n">
        <f aca="false">K199+$B$1*0.001*SIN(PI()/2-E200)</f>
        <v>33.774286944337</v>
      </c>
      <c r="L200" s="2" t="n">
        <f aca="false">L199-$B$1*0.001*SIN(E200)</f>
        <v>15.1369131654659</v>
      </c>
    </row>
    <row r="201" customFormat="false" ht="12.8" hidden="false" customHeight="false" outlineLevel="0" collapsed="false">
      <c r="A201" s="0" t="n">
        <v>0.193</v>
      </c>
      <c r="B201" s="0" t="n">
        <f aca="false">$B$1-$B$2*$A201</f>
        <v>-317.6</v>
      </c>
      <c r="C201" s="0" t="n">
        <f aca="false">$B$1+$B$2*$A201</f>
        <v>917.6</v>
      </c>
      <c r="D201" s="0" t="n">
        <f aca="false">B201*$B$3/(C201-B201)+$B$3/2</f>
        <v>9.71502590673575</v>
      </c>
      <c r="E201" s="2" t="n">
        <f aca="false">$B$2/$B$3*A201^2</f>
        <v>2.97992</v>
      </c>
      <c r="F201" s="0" t="n">
        <f aca="false">(E202-E201)*1000</f>
        <v>30.9599999999999</v>
      </c>
      <c r="G201" s="0" t="n">
        <f aca="false">(F202-F201)*1000</f>
        <v>160.00000000016</v>
      </c>
      <c r="H201" s="0" t="n">
        <f aca="false">E201*180/PI()</f>
        <v>170.736839286624</v>
      </c>
      <c r="I201" s="0" t="n">
        <f aca="false">I200+$B$1*0.001*COS(E201+PI()/2)</f>
        <v>15.0886223837951</v>
      </c>
      <c r="J201" s="0" t="n">
        <f aca="false">J200+$B$1*0.001*SIN(E201+PI()/2)</f>
        <v>33.4781991188433</v>
      </c>
      <c r="K201" s="0" t="n">
        <f aca="false">K200+$B$1*0.001*SIN(PI()/2-E201)</f>
        <v>33.4781991188433</v>
      </c>
      <c r="L201" s="2" t="n">
        <f aca="false">L200-$B$1*0.001*SIN(E201)</f>
        <v>15.0886223837951</v>
      </c>
    </row>
    <row r="202" customFormat="false" ht="12.8" hidden="false" customHeight="false" outlineLevel="0" collapsed="false">
      <c r="A202" s="0" t="n">
        <v>0.194</v>
      </c>
      <c r="B202" s="0" t="n">
        <f aca="false">$B$1-$B$2*$A202</f>
        <v>-320.8</v>
      </c>
      <c r="C202" s="0" t="n">
        <f aca="false">$B$1+$B$2*$A202</f>
        <v>920.8</v>
      </c>
      <c r="D202" s="0" t="n">
        <f aca="false">B202*$B$3/(C202-B202)+$B$3/2</f>
        <v>9.66494845360825</v>
      </c>
      <c r="E202" s="2" t="n">
        <f aca="false">$B$2/$B$3*A202^2</f>
        <v>3.01088</v>
      </c>
      <c r="F202" s="0" t="n">
        <f aca="false">(E203-E202)*1000</f>
        <v>31.12</v>
      </c>
      <c r="G202" s="0" t="n">
        <f aca="false">(F203-F202)*1000</f>
        <v>160.00000000016</v>
      </c>
      <c r="H202" s="0" t="n">
        <f aca="false">E202*180/PI()</f>
        <v>172.510716620349</v>
      </c>
      <c r="I202" s="0" t="n">
        <f aca="false">I201+$B$1*0.001*COS(E202+PI()/2)</f>
        <v>15.0495201588599</v>
      </c>
      <c r="J202" s="0" t="n">
        <f aca="false">J201+$B$1*0.001*SIN(E202+PI()/2)</f>
        <v>33.1807583415361</v>
      </c>
      <c r="K202" s="0" t="n">
        <f aca="false">K201+$B$1*0.001*SIN(PI()/2-E202)</f>
        <v>33.1807583415361</v>
      </c>
      <c r="L202" s="2" t="n">
        <f aca="false">L201-$B$1*0.001*SIN(E202)</f>
        <v>15.0495201588599</v>
      </c>
    </row>
    <row r="203" customFormat="false" ht="12.8" hidden="false" customHeight="false" outlineLevel="0" collapsed="false">
      <c r="A203" s="0" t="n">
        <v>0.195</v>
      </c>
      <c r="B203" s="0" t="n">
        <f aca="false">$B$1-$B$2*$A203</f>
        <v>-324</v>
      </c>
      <c r="C203" s="0" t="n">
        <f aca="false">$B$1+$B$2*$A203</f>
        <v>924</v>
      </c>
      <c r="D203" s="0" t="n">
        <f aca="false">B203*$B$3/(C203-B203)+$B$3/2</f>
        <v>9.61538461538462</v>
      </c>
      <c r="E203" s="2" t="n">
        <f aca="false">$B$2/$B$3*A203^2</f>
        <v>3.042</v>
      </c>
      <c r="F203" s="0" t="n">
        <f aca="false">(E204-E203)*1000</f>
        <v>31.2800000000002</v>
      </c>
      <c r="G203" s="0" t="n">
        <f aca="false">(F204-F203)*1000</f>
        <v>159.999999999716</v>
      </c>
      <c r="H203" s="0" t="n">
        <f aca="false">E203*180/PI()</f>
        <v>174.293761278796</v>
      </c>
      <c r="I203" s="0" t="n">
        <f aca="false">I202+$B$1*0.001*COS(E203+PI()/2)</f>
        <v>15.0196917297598</v>
      </c>
      <c r="J203" s="0" t="n">
        <f aca="false">J202+$B$1*0.001*SIN(E203+PI()/2)</f>
        <v>32.8822449166831</v>
      </c>
      <c r="K203" s="0" t="n">
        <f aca="false">K202+$B$1*0.001*SIN(PI()/2-E203)</f>
        <v>32.8822449166831</v>
      </c>
      <c r="L203" s="2" t="n">
        <f aca="false">L202-$B$1*0.001*SIN(E203)</f>
        <v>15.0196917297598</v>
      </c>
    </row>
    <row r="204" customFormat="false" ht="12.8" hidden="false" customHeight="false" outlineLevel="0" collapsed="false">
      <c r="A204" s="0" t="n">
        <v>0.196</v>
      </c>
      <c r="B204" s="0" t="n">
        <f aca="false">$B$1-$B$2*$A204</f>
        <v>-327.2</v>
      </c>
      <c r="C204" s="0" t="n">
        <f aca="false">$B$1+$B$2*$A204</f>
        <v>927.2</v>
      </c>
      <c r="D204" s="0" t="n">
        <f aca="false">B204*$B$3/(C204-B204)+$B$3/2</f>
        <v>9.56632653061225</v>
      </c>
      <c r="E204" s="2" t="n">
        <f aca="false">$B$2/$B$3*A204^2</f>
        <v>3.07328</v>
      </c>
      <c r="F204" s="0" t="n">
        <f aca="false">(E205-E204)*1000</f>
        <v>31.4399999999999</v>
      </c>
      <c r="G204" s="0" t="n">
        <f aca="false">(F205-F204)*1000</f>
        <v>160.00000000016</v>
      </c>
      <c r="H204" s="0" t="n">
        <f aca="false">E204*180/PI()</f>
        <v>176.085973261966</v>
      </c>
      <c r="I204" s="0" t="n">
        <f aca="false">I203+$B$1*0.001*COS(E204+PI()/2)</f>
        <v>14.9992138694192</v>
      </c>
      <c r="J204" s="0" t="n">
        <f aca="false">J203+$B$1*0.001*SIN(E204+PI()/2)</f>
        <v>32.5829446373049</v>
      </c>
      <c r="K204" s="0" t="n">
        <f aca="false">K203+$B$1*0.001*SIN(PI()/2-E204)</f>
        <v>32.5829446373049</v>
      </c>
      <c r="L204" s="2" t="n">
        <f aca="false">L203-$B$1*0.001*SIN(E204)</f>
        <v>14.9992138694192</v>
      </c>
    </row>
    <row r="205" customFormat="false" ht="12.8" hidden="false" customHeight="false" outlineLevel="0" collapsed="false">
      <c r="A205" s="0" t="n">
        <v>0.197</v>
      </c>
      <c r="B205" s="0" t="n">
        <f aca="false">$B$1-$B$2*$A205</f>
        <v>-330.4</v>
      </c>
      <c r="C205" s="0" t="n">
        <f aca="false">$B$1+$B$2*$A205</f>
        <v>930.4</v>
      </c>
      <c r="D205" s="0" t="n">
        <f aca="false">B205*$B$3/(C205-B205)+$B$3/2</f>
        <v>9.51776649746193</v>
      </c>
      <c r="E205" s="2" t="n">
        <f aca="false">$B$2/$B$3*A205^2</f>
        <v>3.10472</v>
      </c>
      <c r="F205" s="0" t="n">
        <f aca="false">(E206-E205)*1000</f>
        <v>31.6000000000001</v>
      </c>
      <c r="G205" s="0" t="n">
        <f aca="false">(F206-F205)*1000</f>
        <v>159.999999999716</v>
      </c>
      <c r="H205" s="0" t="n">
        <f aca="false">E205*180/PI()</f>
        <v>177.887352569857</v>
      </c>
      <c r="I205" s="0" t="n">
        <f aca="false">I204+$B$1*0.001*COS(E205+PI()/2)</f>
        <v>14.9881545797612</v>
      </c>
      <c r="J205" s="0" t="n">
        <f aca="false">J204+$B$1*0.001*SIN(E205+PI()/2)</f>
        <v>32.2831485530872</v>
      </c>
      <c r="K205" s="0" t="n">
        <f aca="false">K204+$B$1*0.001*SIN(PI()/2-E205)</f>
        <v>32.2831485530872</v>
      </c>
      <c r="L205" s="2" t="n">
        <f aca="false">L204-$B$1*0.001*SIN(E205)</f>
        <v>14.9881545797612</v>
      </c>
    </row>
    <row r="206" customFormat="false" ht="12.8" hidden="false" customHeight="false" outlineLevel="0" collapsed="false">
      <c r="A206" s="0" t="n">
        <v>0.198</v>
      </c>
      <c r="B206" s="0" t="n">
        <f aca="false">$B$1-$B$2*$A206</f>
        <v>-333.6</v>
      </c>
      <c r="C206" s="0" t="n">
        <f aca="false">$B$1+$B$2*$A206</f>
        <v>933.6</v>
      </c>
      <c r="D206" s="0" t="n">
        <f aca="false">B206*$B$3/(C206-B206)+$B$3/2</f>
        <v>9.46969696969697</v>
      </c>
      <c r="E206" s="2" t="n">
        <f aca="false">$B$2/$B$3*A206^2</f>
        <v>3.13632</v>
      </c>
      <c r="F206" s="0" t="n">
        <f aca="false">(E207-E206)*1000</f>
        <v>31.7599999999998</v>
      </c>
      <c r="G206" s="0" t="n">
        <f aca="false">(F207-F206)*1000</f>
        <v>160.000000000604</v>
      </c>
      <c r="H206" s="0" t="n">
        <f aca="false">E206*180/PI()</f>
        <v>179.69789920247</v>
      </c>
      <c r="I206" s="0" t="n">
        <f aca="false">I205+$B$1*0.001*COS(E206+PI()/2)</f>
        <v>14.9865727910135</v>
      </c>
      <c r="J206" s="0" t="n">
        <f aca="false">J205+$B$1*0.001*SIN(E206+PI()/2)</f>
        <v>31.983152723209</v>
      </c>
      <c r="K206" s="0" t="n">
        <f aca="false">K205+$B$1*0.001*SIN(PI()/2-E206)</f>
        <v>31.983152723209</v>
      </c>
      <c r="L206" s="2" t="n">
        <f aca="false">L205-$B$1*0.001*SIN(E206)</f>
        <v>14.9865727910135</v>
      </c>
    </row>
    <row r="207" customFormat="false" ht="12.8" hidden="false" customHeight="false" outlineLevel="0" collapsed="false">
      <c r="A207" s="0" t="n">
        <v>0.199</v>
      </c>
      <c r="B207" s="0" t="n">
        <f aca="false">$B$1-$B$2*$A207</f>
        <v>-336.8</v>
      </c>
      <c r="C207" s="0" t="n">
        <f aca="false">$B$1+$B$2*$A207</f>
        <v>936.8</v>
      </c>
      <c r="D207" s="0" t="n">
        <f aca="false">B207*$B$3/(C207-B207)+$B$3/2</f>
        <v>9.42211055276382</v>
      </c>
      <c r="E207" s="2" t="n">
        <f aca="false">$B$2/$B$3*A207^2</f>
        <v>3.16808</v>
      </c>
      <c r="F207" s="0" t="n">
        <f aca="false">(E208-E207)*1000</f>
        <v>31.9200000000004</v>
      </c>
      <c r="G207" s="0" t="n">
        <f aca="false">(F208-F207)*1000</f>
        <v>159.999999999719</v>
      </c>
      <c r="H207" s="0" t="n">
        <f aca="false">E207*180/PI()</f>
        <v>181.517613159806</v>
      </c>
      <c r="I207" s="0" t="n">
        <f aca="false">I206+$B$1*0.001*COS(E207+PI()/2)</f>
        <v>14.9945180658201</v>
      </c>
      <c r="J207" s="0" t="n">
        <f aca="false">J206+$B$1*0.001*SIN(E207+PI()/2)</f>
        <v>31.6832579539844</v>
      </c>
      <c r="K207" s="0" t="n">
        <f aca="false">K206+$B$1*0.001*SIN(PI()/2-E207)</f>
        <v>31.6832579539844</v>
      </c>
      <c r="L207" s="2" t="n">
        <f aca="false">L206-$B$1*0.001*SIN(E207)</f>
        <v>14.9945180658201</v>
      </c>
    </row>
    <row r="208" customFormat="false" ht="12.8" hidden="false" customHeight="false" outlineLevel="0" collapsed="false">
      <c r="A208" s="0" t="n">
        <v>0.2</v>
      </c>
      <c r="B208" s="0" t="n">
        <f aca="false">$B$1-$B$2*$A208</f>
        <v>-340</v>
      </c>
      <c r="C208" s="0" t="n">
        <f aca="false">$B$1+$B$2*$A208</f>
        <v>940</v>
      </c>
      <c r="D208" s="0" t="n">
        <f aca="false">B208*$B$3/(C208-B208)+$B$3/2</f>
        <v>9.375</v>
      </c>
      <c r="E208" s="2" t="n">
        <f aca="false">$B$2/$B$3*A208^2</f>
        <v>3.2</v>
      </c>
      <c r="F208" s="0" t="n">
        <f aca="false">(E209-E208)*1000</f>
        <v>32.0800000000001</v>
      </c>
      <c r="G208" s="0" t="n">
        <f aca="false">(F209-F208)*1000</f>
        <v>159.999999999712</v>
      </c>
      <c r="H208" s="0" t="n">
        <f aca="false">E208*180/PI()</f>
        <v>183.346494441864</v>
      </c>
      <c r="I208" s="0" t="n">
        <f aca="false">I207+$B$1*0.001*COS(E208+PI()/2)</f>
        <v>15.0120303088484</v>
      </c>
      <c r="J208" s="0" t="n">
        <f aca="false">J207+$B$1*0.001*SIN(E208+PI()/2)</f>
        <v>31.383769521246</v>
      </c>
      <c r="K208" s="0" t="n">
        <f aca="false">K207+$B$1*0.001*SIN(PI()/2-E208)</f>
        <v>31.383769521246</v>
      </c>
      <c r="L208" s="2" t="n">
        <f aca="false">L207-$B$1*0.001*SIN(E208)</f>
        <v>15.0120303088484</v>
      </c>
    </row>
    <row r="209" customFormat="false" ht="12.8" hidden="false" customHeight="false" outlineLevel="0" collapsed="false">
      <c r="A209" s="0" t="n">
        <v>0.201</v>
      </c>
      <c r="B209" s="0" t="n">
        <f aca="false">$B$1-$B$2*$A209</f>
        <v>-343.2</v>
      </c>
      <c r="C209" s="0" t="n">
        <f aca="false">$B$1+$B$2*$A209</f>
        <v>943.2</v>
      </c>
      <c r="D209" s="0" t="n">
        <f aca="false">B209*$B$3/(C209-B209)+$B$3/2</f>
        <v>9.32835820895522</v>
      </c>
      <c r="E209" s="2" t="n">
        <f aca="false">$B$2/$B$3*A209^2</f>
        <v>3.23208</v>
      </c>
      <c r="F209" s="0" t="n">
        <f aca="false">(E210-E209)*1000</f>
        <v>32.2399999999998</v>
      </c>
      <c r="G209" s="0" t="n">
        <f aca="false">(F210-F209)*1000</f>
        <v>159.999999999712</v>
      </c>
      <c r="H209" s="0" t="n">
        <f aca="false">E209*180/PI()</f>
        <v>185.184543048643</v>
      </c>
      <c r="I209" s="0" t="n">
        <f aca="false">I208+$B$1*0.001*COS(E209+PI()/2)</f>
        <v>15.0391394825968</v>
      </c>
      <c r="J209" s="0" t="n">
        <f aca="false">J208+$B$1*0.001*SIN(E209+PI()/2)</f>
        <v>31.0849968774202</v>
      </c>
      <c r="K209" s="0" t="n">
        <f aca="false">K208+$B$1*0.001*SIN(PI()/2-E209)</f>
        <v>31.0849968774201</v>
      </c>
      <c r="L209" s="2" t="n">
        <f aca="false">L208-$B$1*0.001*SIN(E209)</f>
        <v>15.0391394825968</v>
      </c>
    </row>
    <row r="210" customFormat="false" ht="12.8" hidden="false" customHeight="false" outlineLevel="0" collapsed="false">
      <c r="A210" s="0" t="n">
        <v>0.202</v>
      </c>
      <c r="B210" s="0" t="n">
        <f aca="false">$B$1-$B$2*$A210</f>
        <v>-346.4</v>
      </c>
      <c r="C210" s="0" t="n">
        <f aca="false">$B$1+$B$2*$A210</f>
        <v>946.4</v>
      </c>
      <c r="D210" s="0" t="n">
        <f aca="false">B210*$B$3/(C210-B210)+$B$3/2</f>
        <v>9.28217821782178</v>
      </c>
      <c r="E210" s="2" t="n">
        <f aca="false">$B$2/$B$3*A210^2</f>
        <v>3.26432</v>
      </c>
      <c r="F210" s="0" t="n">
        <f aca="false">(E211-E210)*1000</f>
        <v>32.3999999999995</v>
      </c>
      <c r="G210" s="0" t="n">
        <f aca="false">(F211-F210)*1000</f>
        <v>160.000000001048</v>
      </c>
      <c r="H210" s="0" t="n">
        <f aca="false">E210*180/PI()</f>
        <v>187.031758980145</v>
      </c>
      <c r="I210" s="0" t="n">
        <f aca="false">I209+$B$1*0.001*COS(E210+PI()/2)</f>
        <v>15.0758653301268</v>
      </c>
      <c r="J210" s="0" t="n">
        <f aca="false">J209+$B$1*0.001*SIN(E210+PI()/2)</f>
        <v>30.7872533432784</v>
      </c>
      <c r="K210" s="0" t="n">
        <f aca="false">K209+$B$1*0.001*SIN(PI()/2-E210)</f>
        <v>30.7872533432784</v>
      </c>
      <c r="L210" s="2" t="n">
        <f aca="false">L209-$B$1*0.001*SIN(E210)</f>
        <v>15.0758653301268</v>
      </c>
    </row>
    <row r="211" customFormat="false" ht="12.8" hidden="false" customHeight="false" outlineLevel="0" collapsed="false">
      <c r="A211" s="0" t="n">
        <v>0.203</v>
      </c>
      <c r="B211" s="0" t="n">
        <f aca="false">$B$1-$B$2*$A211</f>
        <v>-349.6</v>
      </c>
      <c r="C211" s="0" t="n">
        <f aca="false">$B$1+$B$2*$A211</f>
        <v>949.6</v>
      </c>
      <c r="D211" s="0" t="n">
        <f aca="false">B211*$B$3/(C211-B211)+$B$3/2</f>
        <v>9.23645320197045</v>
      </c>
      <c r="E211" s="2" t="n">
        <f aca="false">$B$2/$B$3*A211^2</f>
        <v>3.29672</v>
      </c>
      <c r="F211" s="0" t="n">
        <f aca="false">(E212-E211)*1000</f>
        <v>32.5600000000006</v>
      </c>
      <c r="G211" s="0" t="n">
        <f aca="false">(F212-F211)*1000</f>
        <v>159.999999999272</v>
      </c>
      <c r="H211" s="0" t="n">
        <f aca="false">E211*180/PI()</f>
        <v>188.888142236369</v>
      </c>
      <c r="I211" s="0" t="n">
        <f aca="false">I210+$B$1*0.001*COS(E211+PI()/2)</f>
        <v>15.122217105455</v>
      </c>
      <c r="J211" s="0" t="n">
        <f aca="false">J210+$B$1*0.001*SIN(E211+PI()/2)</f>
        <v>30.490855784375</v>
      </c>
      <c r="K211" s="0" t="n">
        <f aca="false">K210+$B$1*0.001*SIN(PI()/2-E211)</f>
        <v>30.490855784375</v>
      </c>
      <c r="L211" s="2" t="n">
        <f aca="false">L210-$B$1*0.001*SIN(E211)</f>
        <v>15.122217105455</v>
      </c>
    </row>
    <row r="212" customFormat="false" ht="12.8" hidden="false" customHeight="false" outlineLevel="0" collapsed="false">
      <c r="A212" s="0" t="n">
        <v>0.204</v>
      </c>
      <c r="B212" s="0" t="n">
        <f aca="false">$B$1-$B$2*$A212</f>
        <v>-352.8</v>
      </c>
      <c r="C212" s="0" t="n">
        <f aca="false">$B$1+$B$2*$A212</f>
        <v>952.8</v>
      </c>
      <c r="D212" s="0" t="n">
        <f aca="false">B212*$B$3/(C212-B212)+$B$3/2</f>
        <v>9.19117647058824</v>
      </c>
      <c r="E212" s="2" t="n">
        <f aca="false">$B$2/$B$3*A212^2</f>
        <v>3.32928</v>
      </c>
      <c r="F212" s="0" t="n">
        <f aca="false">(E213-E212)*1000</f>
        <v>32.7199999999999</v>
      </c>
      <c r="G212" s="0" t="n">
        <f aca="false">(F213-F212)*1000</f>
        <v>160.000000000167</v>
      </c>
      <c r="H212" s="0" t="n">
        <f aca="false">E212*180/PI()</f>
        <v>190.753692817315</v>
      </c>
      <c r="I212" s="0" t="n">
        <f aca="false">I211+$B$1*0.001*COS(E212+PI()/2)</f>
        <v>15.1781933123565</v>
      </c>
      <c r="J212" s="0" t="n">
        <f aca="false">J211+$B$1*0.001*SIN(E212+PI()/2)</f>
        <v>30.1961242722136</v>
      </c>
      <c r="K212" s="0" t="n">
        <f aca="false">K211+$B$1*0.001*SIN(PI()/2-E212)</f>
        <v>30.1961242722136</v>
      </c>
      <c r="L212" s="2" t="n">
        <f aca="false">L211-$B$1*0.001*SIN(E212)</f>
        <v>15.1781933123565</v>
      </c>
    </row>
    <row r="213" customFormat="false" ht="12.8" hidden="false" customHeight="false" outlineLevel="0" collapsed="false">
      <c r="A213" s="0" t="n">
        <v>0.205</v>
      </c>
      <c r="B213" s="0" t="n">
        <f aca="false">$B$1-$B$2*$A213</f>
        <v>-356</v>
      </c>
      <c r="C213" s="0" t="n">
        <f aca="false">$B$1+$B$2*$A213</f>
        <v>956</v>
      </c>
      <c r="D213" s="0" t="n">
        <f aca="false">B213*$B$3/(C213-B213)+$B$3/2</f>
        <v>9.14634146341464</v>
      </c>
      <c r="E213" s="2" t="n">
        <f aca="false">$B$2/$B$3*A213^2</f>
        <v>3.362</v>
      </c>
      <c r="F213" s="0" t="n">
        <f aca="false">(E214-E213)*1000</f>
        <v>32.88</v>
      </c>
      <c r="G213" s="0" t="n">
        <f aca="false">(F214-F213)*1000</f>
        <v>159.999999999712</v>
      </c>
      <c r="H213" s="0" t="n">
        <f aca="false">E213*180/PI()</f>
        <v>192.628410722983</v>
      </c>
      <c r="I213" s="0" t="n">
        <f aca="false">I212+$B$1*0.001*COS(E213+PI()/2)</f>
        <v>15.2437814523426</v>
      </c>
      <c r="J213" s="0" t="n">
        <f aca="false">J212+$B$1*0.001*SIN(E213+PI()/2)</f>
        <v>29.9033817302195</v>
      </c>
      <c r="K213" s="0" t="n">
        <f aca="false">K212+$B$1*0.001*SIN(PI()/2-E213)</f>
        <v>29.9033817302195</v>
      </c>
      <c r="L213" s="2" t="n">
        <f aca="false">L212-$B$1*0.001*SIN(E213)</f>
        <v>15.2437814523426</v>
      </c>
    </row>
    <row r="214" customFormat="false" ht="12.8" hidden="false" customHeight="false" outlineLevel="0" collapsed="false">
      <c r="A214" s="0" t="n">
        <v>0.206</v>
      </c>
      <c r="B214" s="0" t="n">
        <f aca="false">$B$1-$B$2*$A214</f>
        <v>-359.2</v>
      </c>
      <c r="C214" s="0" t="n">
        <f aca="false">$B$1+$B$2*$A214</f>
        <v>959.2</v>
      </c>
      <c r="D214" s="0" t="n">
        <f aca="false">B214*$B$3/(C214-B214)+$B$3/2</f>
        <v>9.10194174757282</v>
      </c>
      <c r="E214" s="2" t="n">
        <f aca="false">$B$2/$B$3*A214^2</f>
        <v>3.39488</v>
      </c>
      <c r="F214" s="0" t="n">
        <f aca="false">(E215-E214)*1000</f>
        <v>33.0399999999997</v>
      </c>
      <c r="G214" s="0" t="n">
        <f aca="false">(F215-F214)*1000</f>
        <v>160.000000001048</v>
      </c>
      <c r="H214" s="0" t="n">
        <f aca="false">E214*180/PI()</f>
        <v>194.512295953373</v>
      </c>
      <c r="I214" s="0" t="n">
        <f aca="false">I213+$B$1*0.001*COS(E214+PI()/2)</f>
        <v>15.3189577825886</v>
      </c>
      <c r="J214" s="0" t="n">
        <f aca="false">J213+$B$1*0.001*SIN(E214+PI()/2)</f>
        <v>29.6129535646248</v>
      </c>
      <c r="K214" s="0" t="n">
        <f aca="false">K213+$B$1*0.001*SIN(PI()/2-E214)</f>
        <v>29.6129535646247</v>
      </c>
      <c r="L214" s="2" t="n">
        <f aca="false">L213-$B$1*0.001*SIN(E214)</f>
        <v>15.3189577825886</v>
      </c>
    </row>
    <row r="215" customFormat="false" ht="12.8" hidden="false" customHeight="false" outlineLevel="0" collapsed="false">
      <c r="A215" s="0" t="n">
        <v>0.207</v>
      </c>
      <c r="B215" s="0" t="n">
        <f aca="false">$B$1-$B$2*$A215</f>
        <v>-362.4</v>
      </c>
      <c r="C215" s="0" t="n">
        <f aca="false">$B$1+$B$2*$A215</f>
        <v>962.4</v>
      </c>
      <c r="D215" s="0" t="n">
        <f aca="false">B215*$B$3/(C215-B215)+$B$3/2</f>
        <v>9.05797101449275</v>
      </c>
      <c r="E215" s="2" t="n">
        <f aca="false">$B$2/$B$3*A215^2</f>
        <v>3.42792</v>
      </c>
      <c r="F215" s="0" t="n">
        <f aca="false">(E216-E215)*1000</f>
        <v>33.2000000000008</v>
      </c>
      <c r="G215" s="0" t="n">
        <f aca="false">(F216-F215)*1000</f>
        <v>159.999999997936</v>
      </c>
      <c r="H215" s="0" t="n">
        <f aca="false">E215*180/PI()</f>
        <v>196.405348508485</v>
      </c>
      <c r="I215" s="0" t="n">
        <f aca="false">I214+$B$1*0.001*COS(E215+PI()/2)</f>
        <v>15.4036870845964</v>
      </c>
      <c r="J215" s="0" t="n">
        <f aca="false">J214+$B$1*0.001*SIN(E215+PI()/2)</f>
        <v>29.3251672804115</v>
      </c>
      <c r="K215" s="0" t="n">
        <f aca="false">K214+$B$1*0.001*SIN(PI()/2-E215)</f>
        <v>29.3251672804115</v>
      </c>
      <c r="L215" s="2" t="n">
        <f aca="false">L214-$B$1*0.001*SIN(E215)</f>
        <v>15.4036870845964</v>
      </c>
    </row>
    <row r="216" customFormat="false" ht="12.8" hidden="false" customHeight="false" outlineLevel="0" collapsed="false">
      <c r="A216" s="0" t="n">
        <v>0.208</v>
      </c>
      <c r="B216" s="0" t="n">
        <f aca="false">$B$1-$B$2*$A216</f>
        <v>-365.6</v>
      </c>
      <c r="C216" s="0" t="n">
        <f aca="false">$B$1+$B$2*$A216</f>
        <v>965.6</v>
      </c>
      <c r="D216" s="0" t="n">
        <f aca="false">B216*$B$3/(C216-B216)+$B$3/2</f>
        <v>9.01442307692308</v>
      </c>
      <c r="E216" s="2" t="n">
        <f aca="false">$B$2/$B$3*A216^2</f>
        <v>3.46112</v>
      </c>
      <c r="F216" s="0" t="n">
        <f aca="false">(E217-E216)*1000</f>
        <v>33.3599999999987</v>
      </c>
      <c r="G216" s="0" t="n">
        <f aca="false">(F217-F216)*1000</f>
        <v>160.000000001048</v>
      </c>
      <c r="H216" s="0" t="n">
        <f aca="false">E216*180/PI()</f>
        <v>198.30756838832</v>
      </c>
      <c r="I216" s="0" t="n">
        <f aca="false">I215+$B$1*0.001*COS(E216+PI()/2)</f>
        <v>15.4979224443866</v>
      </c>
      <c r="J216" s="0" t="n">
        <f aca="false">J215+$B$1*0.001*SIN(E216+PI()/2)</f>
        <v>29.0403520824933</v>
      </c>
      <c r="K216" s="0" t="n">
        <f aca="false">K215+$B$1*0.001*SIN(PI()/2-E216)</f>
        <v>29.0403520824933</v>
      </c>
      <c r="L216" s="2" t="n">
        <f aca="false">L215-$B$1*0.001*SIN(E216)</f>
        <v>15.4979224443866</v>
      </c>
    </row>
    <row r="217" customFormat="false" ht="12.8" hidden="false" customHeight="false" outlineLevel="0" collapsed="false">
      <c r="A217" s="0" t="n">
        <v>0.209</v>
      </c>
      <c r="B217" s="0" t="n">
        <f aca="false">$B$1-$B$2*$A217</f>
        <v>-368.8</v>
      </c>
      <c r="C217" s="0" t="n">
        <f aca="false">$B$1+$B$2*$A217</f>
        <v>968.8</v>
      </c>
      <c r="D217" s="0" t="n">
        <f aca="false">B217*$B$3/(C217-B217)+$B$3/2</f>
        <v>8.97129186602871</v>
      </c>
      <c r="E217" s="2" t="n">
        <f aca="false">$B$2/$B$3*A217^2</f>
        <v>3.49448</v>
      </c>
      <c r="F217" s="0" t="n">
        <f aca="false">(E218-E217)*1000</f>
        <v>33.5199999999998</v>
      </c>
      <c r="G217" s="0" t="n">
        <f aca="false">(F218-F217)*1000</f>
        <v>160.000000000608</v>
      </c>
      <c r="H217" s="0" t="n">
        <f aca="false">E217*180/PI()</f>
        <v>200.218955592876</v>
      </c>
      <c r="I217" s="0" t="n">
        <f aca="false">I216+$B$1*0.001*COS(E217+PI()/2)</f>
        <v>15.6016050450231</v>
      </c>
      <c r="J217" s="0" t="n">
        <f aca="false">J216+$B$1*0.001*SIN(E217+PI()/2)</f>
        <v>28.7588384623516</v>
      </c>
      <c r="K217" s="0" t="n">
        <f aca="false">K216+$B$1*0.001*SIN(PI()/2-E217)</f>
        <v>28.7588384623516</v>
      </c>
      <c r="L217" s="2" t="n">
        <f aca="false">L216-$B$1*0.001*SIN(E217)</f>
        <v>15.6016050450231</v>
      </c>
    </row>
    <row r="218" customFormat="false" ht="12.8" hidden="false" customHeight="false" outlineLevel="0" collapsed="false">
      <c r="A218" s="0" t="n">
        <v>0.21</v>
      </c>
      <c r="B218" s="0" t="n">
        <f aca="false">$B$1-$B$2*$A218</f>
        <v>-372</v>
      </c>
      <c r="C218" s="0" t="n">
        <f aca="false">$B$1+$B$2*$A218</f>
        <v>972</v>
      </c>
      <c r="D218" s="0" t="n">
        <f aca="false">B218*$B$3/(C218-B218)+$B$3/2</f>
        <v>8.92857142857143</v>
      </c>
      <c r="E218" s="2" t="n">
        <f aca="false">$B$2/$B$3*A218^2</f>
        <v>3.528</v>
      </c>
      <c r="F218" s="0" t="n">
        <f aca="false">(E219-E218)*1000</f>
        <v>33.6800000000004</v>
      </c>
      <c r="G218" s="0" t="n">
        <f aca="false">(F219-F218)*1000</f>
        <v>159.999999999272</v>
      </c>
      <c r="H218" s="0" t="n">
        <f aca="false">E218*180/PI()</f>
        <v>202.139510122154</v>
      </c>
      <c r="I218" s="0" t="n">
        <f aca="false">I217+$B$1*0.001*COS(E218+PI()/2)</f>
        <v>15.7146639722761</v>
      </c>
      <c r="J218" s="0" t="n">
        <f aca="false">J217+$B$1*0.001*SIN(E218+PI()/2)</f>
        <v>28.480957770384</v>
      </c>
      <c r="K218" s="0" t="n">
        <f aca="false">K217+$B$1*0.001*SIN(PI()/2-E218)</f>
        <v>28.480957770384</v>
      </c>
      <c r="L218" s="2" t="n">
        <f aca="false">L217-$B$1*0.001*SIN(E218)</f>
        <v>15.7146639722761</v>
      </c>
    </row>
    <row r="219" customFormat="false" ht="12.8" hidden="false" customHeight="false" outlineLevel="0" collapsed="false">
      <c r="A219" s="0" t="n">
        <v>0.211</v>
      </c>
      <c r="B219" s="0" t="n">
        <f aca="false">$B$1-$B$2*$A219</f>
        <v>-375.2</v>
      </c>
      <c r="C219" s="0" t="n">
        <f aca="false">$B$1+$B$2*$A219</f>
        <v>975.2</v>
      </c>
      <c r="D219" s="0" t="n">
        <f aca="false">B219*$B$3/(C219-B219)+$B$3/2</f>
        <v>8.88625592417062</v>
      </c>
      <c r="E219" s="2" t="n">
        <f aca="false">$B$2/$B$3*A219^2</f>
        <v>3.56168</v>
      </c>
      <c r="F219" s="0" t="n">
        <f aca="false">(E220-E219)*1000</f>
        <v>33.8399999999996</v>
      </c>
      <c r="G219" s="0" t="n">
        <f aca="false">(F220-F219)*1000</f>
        <v>160.000000000608</v>
      </c>
      <c r="H219" s="0" t="n">
        <f aca="false">E219*180/PI()</f>
        <v>204.069231976155</v>
      </c>
      <c r="I219" s="0" t="n">
        <f aca="false">I218+$B$1*0.001*COS(E219+PI()/2)</f>
        <v>15.8370160342397</v>
      </c>
      <c r="J219" s="0" t="n">
        <f aca="false">J218+$B$1*0.001*SIN(E219+PI()/2)</f>
        <v>28.2070417742588</v>
      </c>
      <c r="K219" s="0" t="n">
        <f aca="false">K218+$B$1*0.001*SIN(PI()/2-E219)</f>
        <v>28.2070417742588</v>
      </c>
      <c r="L219" s="2" t="n">
        <f aca="false">L218-$B$1*0.001*SIN(E219)</f>
        <v>15.8370160342397</v>
      </c>
    </row>
    <row r="220" customFormat="false" ht="12.8" hidden="false" customHeight="false" outlineLevel="0" collapsed="false">
      <c r="A220" s="0" t="n">
        <v>0.212</v>
      </c>
      <c r="B220" s="0" t="n">
        <f aca="false">$B$1-$B$2*$A220</f>
        <v>-378.4</v>
      </c>
      <c r="C220" s="0" t="n">
        <f aca="false">$B$1+$B$2*$A220</f>
        <v>978.4</v>
      </c>
      <c r="D220" s="0" t="n">
        <f aca="false">B220*$B$3/(C220-B220)+$B$3/2</f>
        <v>8.84433962264151</v>
      </c>
      <c r="E220" s="2" t="n">
        <f aca="false">$B$2/$B$3*A220^2</f>
        <v>3.59552</v>
      </c>
      <c r="F220" s="0" t="n">
        <f aca="false">(E221-E220)*1000</f>
        <v>34.0000000000003</v>
      </c>
      <c r="G220" s="0" t="n">
        <f aca="false">(F221-F220)*1000</f>
        <v>159.999999999712</v>
      </c>
      <c r="H220" s="0" t="n">
        <f aca="false">E220*180/PI()</f>
        <v>206.008121154878</v>
      </c>
      <c r="I220" s="0" t="n">
        <f aca="false">I219+$B$1*0.001*COS(E220+PI()/2)</f>
        <v>15.9685655957161</v>
      </c>
      <c r="J220" s="0" t="n">
        <f aca="false">J219+$B$1*0.001*SIN(E220+PI()/2)</f>
        <v>27.9374222036127</v>
      </c>
      <c r="K220" s="0" t="n">
        <f aca="false">K219+$B$1*0.001*SIN(PI()/2-E220)</f>
        <v>27.9374222036127</v>
      </c>
      <c r="L220" s="2" t="n">
        <f aca="false">L219-$B$1*0.001*SIN(E220)</f>
        <v>15.9685655957161</v>
      </c>
    </row>
    <row r="221" customFormat="false" ht="12.8" hidden="false" customHeight="false" outlineLevel="0" collapsed="false">
      <c r="A221" s="0" t="n">
        <v>0.213</v>
      </c>
      <c r="B221" s="0" t="n">
        <f aca="false">$B$1-$B$2*$A221</f>
        <v>-381.6</v>
      </c>
      <c r="C221" s="0" t="n">
        <f aca="false">$B$1+$B$2*$A221</f>
        <v>981.6</v>
      </c>
      <c r="D221" s="0" t="n">
        <f aca="false">B221*$B$3/(C221-B221)+$B$3/2</f>
        <v>8.80281690140845</v>
      </c>
      <c r="E221" s="2" t="n">
        <f aca="false">$B$2/$B$3*A221^2</f>
        <v>3.62952</v>
      </c>
      <c r="F221" s="0" t="n">
        <f aca="false">(E222-E221)*1000</f>
        <v>34.16</v>
      </c>
      <c r="G221" s="0" t="n">
        <f aca="false">(F222-F221)*1000</f>
        <v>159.999999999712</v>
      </c>
      <c r="H221" s="0" t="n">
        <f aca="false">E221*180/PI()</f>
        <v>207.956177658323</v>
      </c>
      <c r="I221" s="0" t="n">
        <f aca="false">I220+$B$1*0.001*COS(E221+PI()/2)</f>
        <v>16.1092044281865</v>
      </c>
      <c r="J221" s="0" t="n">
        <f aca="false">J220+$B$1*0.001*SIN(E221+PI()/2)</f>
        <v>27.6724302814692</v>
      </c>
      <c r="K221" s="0" t="n">
        <f aca="false">K220+$B$1*0.001*SIN(PI()/2-E221)</f>
        <v>27.6724302814692</v>
      </c>
      <c r="L221" s="2" t="n">
        <f aca="false">L220-$B$1*0.001*SIN(E221)</f>
        <v>16.1092044281865</v>
      </c>
    </row>
    <row r="222" customFormat="false" ht="12.8" hidden="false" customHeight="false" outlineLevel="0" collapsed="false">
      <c r="A222" s="0" t="n">
        <v>0.214</v>
      </c>
      <c r="B222" s="0" t="n">
        <f aca="false">$B$1-$B$2*$A222</f>
        <v>-384.8</v>
      </c>
      <c r="C222" s="0" t="n">
        <f aca="false">$B$1+$B$2*$A222</f>
        <v>984.8</v>
      </c>
      <c r="D222" s="0" t="n">
        <f aca="false">B222*$B$3/(C222-B222)+$B$3/2</f>
        <v>8.76168224299066</v>
      </c>
      <c r="E222" s="2" t="n">
        <f aca="false">$B$2/$B$3*A222^2</f>
        <v>3.66368</v>
      </c>
      <c r="F222" s="0" t="n">
        <f aca="false">(E223-E222)*1000</f>
        <v>34.3199999999997</v>
      </c>
      <c r="G222" s="0" t="n">
        <f aca="false">(F223-F222)*1000</f>
        <v>160.000000000608</v>
      </c>
      <c r="H222" s="0" t="n">
        <f aca="false">E222*180/PI()</f>
        <v>209.913401486489</v>
      </c>
      <c r="I222" s="0" t="n">
        <f aca="false">I221+$B$1*0.001*COS(E222+PI()/2)</f>
        <v>16.2588115761828</v>
      </c>
      <c r="J222" s="0" t="n">
        <f aca="false">J221+$B$1*0.001*SIN(E222+PI()/2)</f>
        <v>27.4123962427965</v>
      </c>
      <c r="K222" s="0" t="n">
        <f aca="false">K221+$B$1*0.001*SIN(PI()/2-E222)</f>
        <v>27.4123962427965</v>
      </c>
      <c r="L222" s="2" t="n">
        <f aca="false">L221-$B$1*0.001*SIN(E222)</f>
        <v>16.2588115761828</v>
      </c>
    </row>
    <row r="223" customFormat="false" ht="12.8" hidden="false" customHeight="false" outlineLevel="0" collapsed="false">
      <c r="A223" s="0" t="n">
        <v>0.215</v>
      </c>
      <c r="B223" s="0" t="n">
        <f aca="false">$B$1-$B$2*$A223</f>
        <v>-388</v>
      </c>
      <c r="C223" s="0" t="n">
        <f aca="false">$B$1+$B$2*$A223</f>
        <v>988</v>
      </c>
      <c r="D223" s="0" t="n">
        <f aca="false">B223*$B$3/(C223-B223)+$B$3/2</f>
        <v>8.72093023255814</v>
      </c>
      <c r="E223" s="2" t="n">
        <f aca="false">$B$2/$B$3*A223^2</f>
        <v>3.698</v>
      </c>
      <c r="F223" s="0" t="n">
        <f aca="false">(E224-E223)*1000</f>
        <v>34.4800000000003</v>
      </c>
      <c r="G223" s="0" t="n">
        <f aca="false">(F224-F223)*1000</f>
        <v>159.999999999712</v>
      </c>
      <c r="H223" s="0" t="n">
        <f aca="false">E223*180/PI()</f>
        <v>211.879792639378</v>
      </c>
      <c r="I223" s="0" t="n">
        <f aca="false">I222+$B$1*0.001*COS(E223+PI()/2)</f>
        <v>16.417253240874</v>
      </c>
      <c r="J223" s="0" t="n">
        <f aca="false">J222+$B$1*0.001*SIN(E223+PI()/2)</f>
        <v>27.1576488406706</v>
      </c>
      <c r="K223" s="0" t="n">
        <f aca="false">K222+$B$1*0.001*SIN(PI()/2-E223)</f>
        <v>27.1576488406706</v>
      </c>
      <c r="L223" s="2" t="n">
        <f aca="false">L222-$B$1*0.001*SIN(E223)</f>
        <v>16.417253240874</v>
      </c>
    </row>
    <row r="224" customFormat="false" ht="12.8" hidden="false" customHeight="false" outlineLevel="0" collapsed="false">
      <c r="A224" s="0" t="n">
        <v>0.216</v>
      </c>
      <c r="B224" s="0" t="n">
        <f aca="false">$B$1-$B$2*$A224</f>
        <v>-391.2</v>
      </c>
      <c r="C224" s="0" t="n">
        <f aca="false">$B$1+$B$2*$A224</f>
        <v>991.2</v>
      </c>
      <c r="D224" s="0" t="n">
        <f aca="false">B224*$B$3/(C224-B224)+$B$3/2</f>
        <v>8.68055555555556</v>
      </c>
      <c r="E224" s="2" t="n">
        <f aca="false">$B$2/$B$3*A224^2</f>
        <v>3.73248</v>
      </c>
      <c r="F224" s="0" t="n">
        <f aca="false">(E225-E224)*1000</f>
        <v>34.64</v>
      </c>
      <c r="G224" s="0" t="n">
        <f aca="false">(F225-F224)*1000</f>
        <v>160.000000000167</v>
      </c>
      <c r="H224" s="0" t="n">
        <f aca="false">E224*180/PI()</f>
        <v>213.85535111699</v>
      </c>
      <c r="I224" s="0" t="n">
        <f aca="false">I223+$B$1*0.001*COS(E224+PI()/2)</f>
        <v>16.584382681677</v>
      </c>
      <c r="J224" s="0" t="n">
        <f aca="false">J223+$B$1*0.001*SIN(E224+PI()/2)</f>
        <v>26.9085148405484</v>
      </c>
      <c r="K224" s="0" t="n">
        <f aca="false">K223+$B$1*0.001*SIN(PI()/2-E224)</f>
        <v>26.9085148405484</v>
      </c>
      <c r="L224" s="2" t="n">
        <f aca="false">L223-$B$1*0.001*SIN(E224)</f>
        <v>16.584382681677</v>
      </c>
    </row>
    <row r="225" customFormat="false" ht="12.8" hidden="false" customHeight="false" outlineLevel="0" collapsed="false">
      <c r="A225" s="0" t="n">
        <v>0.217</v>
      </c>
      <c r="B225" s="0" t="n">
        <f aca="false">$B$1-$B$2*$A225</f>
        <v>-394.4</v>
      </c>
      <c r="C225" s="0" t="n">
        <f aca="false">$B$1+$B$2*$A225</f>
        <v>994.4</v>
      </c>
      <c r="D225" s="0" t="n">
        <f aca="false">B225*$B$3/(C225-B225)+$B$3/2</f>
        <v>8.64055299539171</v>
      </c>
      <c r="E225" s="2" t="n">
        <f aca="false">$B$2/$B$3*A225^2</f>
        <v>3.76712</v>
      </c>
      <c r="F225" s="0" t="n">
        <f aca="false">(E226-E225)*1000</f>
        <v>34.8000000000002</v>
      </c>
      <c r="G225" s="0" t="n">
        <f aca="false">(F226-F225)*1000</f>
        <v>159.999999999712</v>
      </c>
      <c r="H225" s="0" t="n">
        <f aca="false">E225*180/PI()</f>
        <v>215.840076919323</v>
      </c>
      <c r="I225" s="0" t="n">
        <f aca="false">I224+$B$1*0.001*COS(E225+PI()/2)</f>
        <v>16.7600401366933</v>
      </c>
      <c r="J225" s="0" t="n">
        <f aca="false">J224+$B$1*0.001*SIN(E225+PI()/2)</f>
        <v>26.6653185032052</v>
      </c>
      <c r="K225" s="0" t="n">
        <f aca="false">K224+$B$1*0.001*SIN(PI()/2-E225)</f>
        <v>26.6653185032051</v>
      </c>
      <c r="L225" s="2" t="n">
        <f aca="false">L224-$B$1*0.001*SIN(E225)</f>
        <v>16.7600401366933</v>
      </c>
    </row>
    <row r="226" customFormat="false" ht="12.8" hidden="false" customHeight="false" outlineLevel="0" collapsed="false">
      <c r="A226" s="0" t="n">
        <v>0.218</v>
      </c>
      <c r="B226" s="0" t="n">
        <f aca="false">$B$1-$B$2*$A226</f>
        <v>-397.6</v>
      </c>
      <c r="C226" s="0" t="n">
        <f aca="false">$B$1+$B$2*$A226</f>
        <v>997.6</v>
      </c>
      <c r="D226" s="0" t="n">
        <f aca="false">B226*$B$3/(C226-B226)+$B$3/2</f>
        <v>8.60091743119266</v>
      </c>
      <c r="E226" s="2" t="n">
        <f aca="false">$B$2/$B$3*A226^2</f>
        <v>3.80192</v>
      </c>
      <c r="F226" s="0" t="n">
        <f aca="false">(E227-E226)*1000</f>
        <v>34.9599999999999</v>
      </c>
      <c r="G226" s="0" t="n">
        <f aca="false">(F227-F226)*1000</f>
        <v>160.00000000016</v>
      </c>
      <c r="H226" s="0" t="n">
        <f aca="false">E226*180/PI()</f>
        <v>217.833970046378</v>
      </c>
      <c r="I226" s="0" t="n">
        <f aca="false">I225+$B$1*0.001*COS(E226+PI()/2)</f>
        <v>16.9440527627655</v>
      </c>
      <c r="J226" s="0" t="n">
        <f aca="false">J225+$B$1*0.001*SIN(E226+PI()/2)</f>
        <v>26.4283810569328</v>
      </c>
      <c r="K226" s="0" t="n">
        <f aca="false">K225+$B$1*0.001*SIN(PI()/2-E226)</f>
        <v>26.4283810569328</v>
      </c>
      <c r="L226" s="2" t="n">
        <f aca="false">L225-$B$1*0.001*SIN(E226)</f>
        <v>16.9440527627655</v>
      </c>
    </row>
    <row r="227" customFormat="false" ht="12.8" hidden="false" customHeight="false" outlineLevel="0" collapsed="false">
      <c r="A227" s="0" t="n">
        <v>0.219</v>
      </c>
      <c r="B227" s="0" t="n">
        <f aca="false">$B$1-$B$2*$A227</f>
        <v>-400.8</v>
      </c>
      <c r="C227" s="0" t="n">
        <f aca="false">$B$1+$B$2*$A227</f>
        <v>1000.8</v>
      </c>
      <c r="D227" s="0" t="n">
        <f aca="false">B227*$B$3/(C227-B227)+$B$3/2</f>
        <v>8.56164383561644</v>
      </c>
      <c r="E227" s="2" t="n">
        <f aca="false">$B$2/$B$3*A227^2</f>
        <v>3.83688</v>
      </c>
      <c r="F227" s="0" t="n">
        <f aca="false">(E228-E227)*1000</f>
        <v>35.12</v>
      </c>
      <c r="G227" s="0" t="n">
        <f aca="false">(F228-F227)*1000</f>
        <v>160.00000000016</v>
      </c>
      <c r="H227" s="0" t="n">
        <f aca="false">E227*180/PI()</f>
        <v>219.837030498155</v>
      </c>
      <c r="I227" s="0" t="n">
        <f aca="false">I226+$B$1*0.001*COS(E227+PI()/2)</f>
        <v>17.1362345959348</v>
      </c>
      <c r="J227" s="0" t="n">
        <f aca="false">J226+$B$1*0.001*SIN(E227+PI()/2)</f>
        <v>26.1980201596441</v>
      </c>
      <c r="K227" s="0" t="n">
        <f aca="false">K226+$B$1*0.001*SIN(PI()/2-E227)</f>
        <v>26.1980201596441</v>
      </c>
      <c r="L227" s="2" t="n">
        <f aca="false">L226-$B$1*0.001*SIN(E227)</f>
        <v>17.1362345959348</v>
      </c>
    </row>
    <row r="228" customFormat="false" ht="12.8" hidden="false" customHeight="false" outlineLevel="0" collapsed="false">
      <c r="A228" s="0" t="n">
        <v>0.22</v>
      </c>
      <c r="B228" s="0" t="n">
        <f aca="false">$B$1-$B$2*$A228</f>
        <v>-404</v>
      </c>
      <c r="C228" s="0" t="n">
        <f aca="false">$B$1+$B$2*$A228</f>
        <v>1004</v>
      </c>
      <c r="D228" s="0" t="n">
        <f aca="false">B228*$B$3/(C228-B228)+$B$3/2</f>
        <v>8.52272727272727</v>
      </c>
      <c r="E228" s="2" t="n">
        <f aca="false">$B$2/$B$3*A228^2</f>
        <v>3.872</v>
      </c>
      <c r="F228" s="0" t="n">
        <f aca="false">(E229-E228)*1000</f>
        <v>35.2800000000002</v>
      </c>
      <c r="G228" s="0" t="n">
        <f aca="false">(F229-F228)*1000</f>
        <v>159.999999999712</v>
      </c>
      <c r="H228" s="0" t="n">
        <f aca="false">E228*180/PI()</f>
        <v>221.849258274655</v>
      </c>
      <c r="I228" s="0" t="n">
        <f aca="false">I227+$B$1*0.001*COS(E228+PI()/2)</f>
        <v>17.3363865330706</v>
      </c>
      <c r="J228" s="0" t="n">
        <f aca="false">J227+$B$1*0.001*SIN(E228+PI()/2)</f>
        <v>25.9745493515711</v>
      </c>
      <c r="K228" s="0" t="n">
        <f aca="false">K227+$B$1*0.001*SIN(PI()/2-E228)</f>
        <v>25.9745493515711</v>
      </c>
      <c r="L228" s="2" t="n">
        <f aca="false">L227-$B$1*0.001*SIN(E228)</f>
        <v>17.3363865330706</v>
      </c>
    </row>
    <row r="229" customFormat="false" ht="12.8" hidden="false" customHeight="false" outlineLevel="0" collapsed="false">
      <c r="A229" s="0" t="n">
        <v>0.221</v>
      </c>
      <c r="B229" s="0" t="n">
        <f aca="false">$B$1-$B$2*$A229</f>
        <v>-407.2</v>
      </c>
      <c r="C229" s="0" t="n">
        <f aca="false">$B$1+$B$2*$A229</f>
        <v>1007.2</v>
      </c>
      <c r="D229" s="0" t="n">
        <f aca="false">B229*$B$3/(C229-B229)+$B$3/2</f>
        <v>8.4841628959276</v>
      </c>
      <c r="E229" s="2" t="n">
        <f aca="false">$B$2/$B$3*A229^2</f>
        <v>3.90728</v>
      </c>
      <c r="F229" s="0" t="n">
        <f aca="false">(E230-E229)*1000</f>
        <v>35.4399999999999</v>
      </c>
      <c r="G229" s="0" t="n">
        <f aca="false">(F230-F229)*1000</f>
        <v>160.000000000167</v>
      </c>
      <c r="H229" s="0" t="n">
        <f aca="false">E229*180/PI()</f>
        <v>223.870653375876</v>
      </c>
      <c r="I229" s="0" t="n">
        <f aca="false">I228+$B$1*0.001*COS(E229+PI()/2)</f>
        <v>17.5442963354222</v>
      </c>
      <c r="J229" s="0" t="n">
        <f aca="false">J228+$B$1*0.001*SIN(E229+PI()/2)</f>
        <v>25.7582774992969</v>
      </c>
      <c r="K229" s="0" t="n">
        <f aca="false">K228+$B$1*0.001*SIN(PI()/2-E229)</f>
        <v>25.7582774992969</v>
      </c>
      <c r="L229" s="2" t="n">
        <f aca="false">L228-$B$1*0.001*SIN(E229)</f>
        <v>17.5442963354222</v>
      </c>
    </row>
    <row r="230" customFormat="false" ht="12.8" hidden="false" customHeight="false" outlineLevel="0" collapsed="false">
      <c r="A230" s="0" t="n">
        <v>0.222</v>
      </c>
      <c r="B230" s="0" t="n">
        <f aca="false">$B$1-$B$2*$A230</f>
        <v>-410.4</v>
      </c>
      <c r="C230" s="0" t="n">
        <f aca="false">$B$1+$B$2*$A230</f>
        <v>1010.4</v>
      </c>
      <c r="D230" s="0" t="n">
        <f aca="false">B230*$B$3/(C230-B230)+$B$3/2</f>
        <v>8.44594594594595</v>
      </c>
      <c r="E230" s="2" t="n">
        <f aca="false">$B$2/$B$3*A230^2</f>
        <v>3.94272</v>
      </c>
      <c r="F230" s="0" t="n">
        <f aca="false">(E231-E230)*1000</f>
        <v>35.6000000000001</v>
      </c>
      <c r="G230" s="0" t="n">
        <f aca="false">(F231-F230)*1000</f>
        <v>160.000000000601</v>
      </c>
      <c r="H230" s="0" t="n">
        <f aca="false">E230*180/PI()</f>
        <v>225.90121580182</v>
      </c>
      <c r="I230" s="0" t="n">
        <f aca="false">I229+$B$1*0.001*COS(E230+PI()/2)</f>
        <v>17.7597386548302</v>
      </c>
      <c r="J230" s="0" t="n">
        <f aca="false">J229+$B$1*0.001*SIN(E230+PI()/2)</f>
        <v>25.5495082319032</v>
      </c>
      <c r="K230" s="0" t="n">
        <f aca="false">K229+$B$1*0.001*SIN(PI()/2-E230)</f>
        <v>25.5495082319032</v>
      </c>
      <c r="L230" s="2" t="n">
        <f aca="false">L229-$B$1*0.001*SIN(E230)</f>
        <v>17.7597386548302</v>
      </c>
    </row>
    <row r="231" customFormat="false" ht="12.8" hidden="false" customHeight="false" outlineLevel="0" collapsed="false">
      <c r="A231" s="0" t="n">
        <v>0.223</v>
      </c>
      <c r="B231" s="0" t="n">
        <f aca="false">$B$1-$B$2*$A231</f>
        <v>-413.6</v>
      </c>
      <c r="C231" s="0" t="n">
        <f aca="false">$B$1+$B$2*$A231</f>
        <v>1013.6</v>
      </c>
      <c r="D231" s="0" t="n">
        <f aca="false">B231*$B$3/(C231-B231)+$B$3/2</f>
        <v>8.40807174887893</v>
      </c>
      <c r="E231" s="2" t="n">
        <f aca="false">$B$2/$B$3*A231^2</f>
        <v>3.97832</v>
      </c>
      <c r="F231" s="0" t="n">
        <f aca="false">(E232-E231)*1000</f>
        <v>35.7600000000007</v>
      </c>
      <c r="G231" s="0" t="n">
        <f aca="false">(F232-F231)*1000</f>
        <v>159.999999999272</v>
      </c>
      <c r="H231" s="0" t="n">
        <f aca="false">E231*180/PI()</f>
        <v>227.940945552486</v>
      </c>
      <c r="I231" s="0" t="n">
        <f aca="false">I230+$B$1*0.001*COS(E231+PI()/2)</f>
        <v>17.98247508331</v>
      </c>
      <c r="J231" s="0" t="n">
        <f aca="false">J230+$B$1*0.001*SIN(E231+PI()/2)</f>
        <v>25.3485393700662</v>
      </c>
      <c r="K231" s="0" t="n">
        <f aca="false">K230+$B$1*0.001*SIN(PI()/2-E231)</f>
        <v>25.3485393700662</v>
      </c>
      <c r="L231" s="2" t="n">
        <f aca="false">L230-$B$1*0.001*SIN(E231)</f>
        <v>17.98247508331</v>
      </c>
    </row>
    <row r="232" customFormat="false" ht="12.8" hidden="false" customHeight="false" outlineLevel="0" collapsed="false">
      <c r="A232" s="0" t="n">
        <v>0.224</v>
      </c>
      <c r="B232" s="0" t="n">
        <f aca="false">$B$1-$B$2*$A232</f>
        <v>-416.8</v>
      </c>
      <c r="C232" s="0" t="n">
        <f aca="false">$B$1+$B$2*$A232</f>
        <v>1016.8</v>
      </c>
      <c r="D232" s="0" t="n">
        <f aca="false">B232*$B$3/(C232-B232)+$B$3/2</f>
        <v>8.37053571428572</v>
      </c>
      <c r="E232" s="2" t="n">
        <f aca="false">$B$2/$B$3*A232^2</f>
        <v>4.01408</v>
      </c>
      <c r="F232" s="0" t="n">
        <f aca="false">(E233-E232)*1000</f>
        <v>35.92</v>
      </c>
      <c r="G232" s="0" t="n">
        <f aca="false">(F233-F232)*1000</f>
        <v>159.999999999272</v>
      </c>
      <c r="H232" s="0" t="n">
        <f aca="false">E232*180/PI()</f>
        <v>229.989842627874</v>
      </c>
      <c r="I232" s="0" t="n">
        <f aca="false">I231+$B$1*0.001*COS(E232+PI()/2)</f>
        <v>18.212254226698</v>
      </c>
      <c r="J232" s="0" t="n">
        <f aca="false">J231+$B$1*0.001*SIN(E232+PI()/2)</f>
        <v>25.155662348978</v>
      </c>
      <c r="K232" s="0" t="n">
        <f aca="false">K231+$B$1*0.001*SIN(PI()/2-E232)</f>
        <v>25.155662348978</v>
      </c>
      <c r="L232" s="2" t="n">
        <f aca="false">L231-$B$1*0.001*SIN(E232)</f>
        <v>18.212254226698</v>
      </c>
    </row>
    <row r="233" customFormat="false" ht="12.8" hidden="false" customHeight="false" outlineLevel="0" collapsed="false">
      <c r="A233" s="0" t="n">
        <v>0.225</v>
      </c>
      <c r="B233" s="0" t="n">
        <f aca="false">$B$1-$B$2*$A233</f>
        <v>-420</v>
      </c>
      <c r="C233" s="0" t="n">
        <f aca="false">$B$1+$B$2*$A233</f>
        <v>1020</v>
      </c>
      <c r="D233" s="0" t="n">
        <f aca="false">B233*$B$3/(C233-B233)+$B$3/2</f>
        <v>8.33333333333334</v>
      </c>
      <c r="E233" s="2" t="n">
        <f aca="false">$B$2/$B$3*A233^2</f>
        <v>4.05</v>
      </c>
      <c r="F233" s="0" t="n">
        <f aca="false">(E234-E233)*1000</f>
        <v>36.0799999999992</v>
      </c>
      <c r="G233" s="0" t="n">
        <f aca="false">(F234-F233)*1000</f>
        <v>160.000000001048</v>
      </c>
      <c r="H233" s="0" t="n">
        <f aca="false">E233*180/PI()</f>
        <v>232.047907027983</v>
      </c>
      <c r="I233" s="0" t="n">
        <f aca="false">I232+$B$1*0.001*COS(E233+PI()/2)</f>
        <v>18.4488118030258</v>
      </c>
      <c r="J233" s="0" t="n">
        <f aca="false">J232+$B$1*0.001*SIN(E233+PI()/2)</f>
        <v>24.9711616360203</v>
      </c>
      <c r="K233" s="0" t="n">
        <f aca="false">K232+$B$1*0.001*SIN(PI()/2-E233)</f>
        <v>24.9711616360203</v>
      </c>
      <c r="L233" s="2" t="n">
        <f aca="false">L232-$B$1*0.001*SIN(E233)</f>
        <v>18.4488118030258</v>
      </c>
    </row>
    <row r="234" customFormat="false" ht="12.8" hidden="false" customHeight="false" outlineLevel="0" collapsed="false">
      <c r="A234" s="0" t="n">
        <v>0.226</v>
      </c>
      <c r="B234" s="0" t="n">
        <f aca="false">$B$1-$B$2*$A234</f>
        <v>-423.2</v>
      </c>
      <c r="C234" s="0" t="n">
        <f aca="false">$B$1+$B$2*$A234</f>
        <v>1023.2</v>
      </c>
      <c r="D234" s="0" t="n">
        <f aca="false">B234*$B$3/(C234-B234)+$B$3/2</f>
        <v>8.29646017699115</v>
      </c>
      <c r="E234" s="2" t="n">
        <f aca="false">$B$2/$B$3*A234^2</f>
        <v>4.08608</v>
      </c>
      <c r="F234" s="0" t="n">
        <f aca="false">(E235-E234)*1000</f>
        <v>36.2400000000003</v>
      </c>
      <c r="G234" s="0" t="n">
        <f aca="false">(F235-F234)*1000</f>
        <v>160.00000000016</v>
      </c>
      <c r="H234" s="0" t="n">
        <f aca="false">E234*180/PI()</f>
        <v>234.115138752815</v>
      </c>
      <c r="I234" s="0" t="n">
        <f aca="false">I233+$B$1*0.001*COS(E234+PI()/2)</f>
        <v>18.6918707662578</v>
      </c>
      <c r="J234" s="0" t="n">
        <f aca="false">J233+$B$1*0.001*SIN(E234+PI()/2)</f>
        <v>24.7953141441627</v>
      </c>
      <c r="K234" s="0" t="n">
        <f aca="false">K233+$B$1*0.001*SIN(PI()/2-E234)</f>
        <v>24.7953141441627</v>
      </c>
      <c r="L234" s="2" t="n">
        <f aca="false">L233-$B$1*0.001*SIN(E234)</f>
        <v>18.6918707662578</v>
      </c>
    </row>
    <row r="235" customFormat="false" ht="12.8" hidden="false" customHeight="false" outlineLevel="0" collapsed="false">
      <c r="A235" s="0" t="n">
        <v>0.227</v>
      </c>
      <c r="B235" s="0" t="n">
        <f aca="false">$B$1-$B$2*$A235</f>
        <v>-426.4</v>
      </c>
      <c r="C235" s="0" t="n">
        <f aca="false">$B$1+$B$2*$A235</f>
        <v>1026.4</v>
      </c>
      <c r="D235" s="0" t="n">
        <f aca="false">B235*$B$3/(C235-B235)+$B$3/2</f>
        <v>8.25991189427313</v>
      </c>
      <c r="E235" s="2" t="n">
        <f aca="false">$B$2/$B$3*A235^2</f>
        <v>4.12232</v>
      </c>
      <c r="F235" s="0" t="n">
        <f aca="false">(E236-E235)*1000</f>
        <v>36.4000000000004</v>
      </c>
      <c r="G235" s="0" t="n">
        <f aca="false">(F236-F235)*1000</f>
        <v>159.999999999272</v>
      </c>
      <c r="H235" s="0" t="n">
        <f aca="false">E235*180/PI()</f>
        <v>236.19153780237</v>
      </c>
      <c r="I235" s="0" t="n">
        <f aca="false">I234+$B$1*0.001*COS(E235+PI()/2)</f>
        <v>18.9411414559956</v>
      </c>
      <c r="J235" s="0" t="n">
        <f aca="false">J234+$B$1*0.001*SIN(E235+PI()/2)</f>
        <v>24.6283886421036</v>
      </c>
      <c r="K235" s="0" t="n">
        <f aca="false">K234+$B$1*0.001*SIN(PI()/2-E235)</f>
        <v>24.6283886421036</v>
      </c>
      <c r="L235" s="2" t="n">
        <f aca="false">L234-$B$1*0.001*SIN(E235)</f>
        <v>18.9411414559956</v>
      </c>
    </row>
    <row r="236" customFormat="false" ht="12.8" hidden="false" customHeight="false" outlineLevel="0" collapsed="false">
      <c r="A236" s="0" t="n">
        <v>0.228</v>
      </c>
      <c r="B236" s="0" t="n">
        <f aca="false">$B$1-$B$2*$A236</f>
        <v>-429.6</v>
      </c>
      <c r="C236" s="0" t="n">
        <f aca="false">$B$1+$B$2*$A236</f>
        <v>1029.6</v>
      </c>
      <c r="D236" s="0" t="n">
        <f aca="false">B236*$B$3/(C236-B236)+$B$3/2</f>
        <v>8.22368421052632</v>
      </c>
      <c r="E236" s="2" t="n">
        <f aca="false">$B$2/$B$3*A236^2</f>
        <v>4.15872</v>
      </c>
      <c r="F236" s="0" t="n">
        <f aca="false">(E237-E236)*1000</f>
        <v>36.5599999999997</v>
      </c>
      <c r="G236" s="0" t="n">
        <f aca="false">(F237-F236)*1000</f>
        <v>160.00000000016</v>
      </c>
      <c r="H236" s="0" t="n">
        <f aca="false">E236*180/PI()</f>
        <v>238.277104176646</v>
      </c>
      <c r="I236" s="0" t="n">
        <f aca="false">I235+$B$1*0.001*COS(E236+PI()/2)</f>
        <v>19.1963217737208</v>
      </c>
      <c r="J236" s="0" t="n">
        <f aca="false">J235+$B$1*0.001*SIN(E236+PI()/2)</f>
        <v>24.4706451622205</v>
      </c>
      <c r="K236" s="0" t="n">
        <f aca="false">K235+$B$1*0.001*SIN(PI()/2-E236)</f>
        <v>24.4706451622205</v>
      </c>
      <c r="L236" s="2" t="n">
        <f aca="false">L235-$B$1*0.001*SIN(E236)</f>
        <v>19.1963217737208</v>
      </c>
    </row>
    <row r="237" customFormat="false" ht="12.8" hidden="false" customHeight="false" outlineLevel="0" collapsed="false">
      <c r="A237" s="0" t="n">
        <v>0.229</v>
      </c>
      <c r="B237" s="0" t="n">
        <f aca="false">$B$1-$B$2*$A237</f>
        <v>-432.8</v>
      </c>
      <c r="C237" s="0" t="n">
        <f aca="false">$B$1+$B$2*$A237</f>
        <v>1032.8</v>
      </c>
      <c r="D237" s="0" t="n">
        <f aca="false">B237*$B$3/(C237-B237)+$B$3/2</f>
        <v>8.18777292576419</v>
      </c>
      <c r="E237" s="2" t="n">
        <f aca="false">$B$2/$B$3*A237^2</f>
        <v>4.19528</v>
      </c>
      <c r="F237" s="0" t="n">
        <f aca="false">(E238-E237)*1000</f>
        <v>36.7199999999999</v>
      </c>
      <c r="G237" s="0" t="n">
        <f aca="false">(F238-F237)*1000</f>
        <v>160.00000000016</v>
      </c>
      <c r="H237" s="0" t="n">
        <f aca="false">E237*180/PI()</f>
        <v>240.371837875644</v>
      </c>
      <c r="I237" s="0" t="n">
        <f aca="false">I236+$B$1*0.001*COS(E237+PI()/2)</f>
        <v>19.4570973861078</v>
      </c>
      <c r="J237" s="0" t="n">
        <f aca="false">J236+$B$1*0.001*SIN(E237+PI()/2)</f>
        <v>24.322334407438</v>
      </c>
      <c r="K237" s="0" t="n">
        <f aca="false">K236+$B$1*0.001*SIN(PI()/2-E237)</f>
        <v>24.322334407438</v>
      </c>
      <c r="L237" s="2" t="n">
        <f aca="false">L236-$B$1*0.001*SIN(E237)</f>
        <v>19.4570973861078</v>
      </c>
    </row>
    <row r="238" customFormat="false" ht="12.8" hidden="false" customHeight="false" outlineLevel="0" collapsed="false">
      <c r="A238" s="0" t="n">
        <v>0.23</v>
      </c>
      <c r="B238" s="0" t="n">
        <f aca="false">$B$1-$B$2*$A238</f>
        <v>-436</v>
      </c>
      <c r="C238" s="0" t="n">
        <f aca="false">$B$1+$B$2*$A238</f>
        <v>1036</v>
      </c>
      <c r="D238" s="0" t="n">
        <f aca="false">B238*$B$3/(C238-B238)+$B$3/2</f>
        <v>8.15217391304348</v>
      </c>
      <c r="E238" s="2" t="n">
        <f aca="false">$B$2/$B$3*A238^2</f>
        <v>4.232</v>
      </c>
      <c r="F238" s="0" t="n">
        <f aca="false">(E239-E238)*1000</f>
        <v>36.88</v>
      </c>
      <c r="G238" s="0" t="n">
        <f aca="false">(F239-F238)*1000</f>
        <v>160.00000000016</v>
      </c>
      <c r="H238" s="0" t="n">
        <f aca="false">E238*180/PI()</f>
        <v>242.475738899364</v>
      </c>
      <c r="I238" s="0" t="n">
        <f aca="false">I237+$B$1*0.001*COS(E238+PI()/2)</f>
        <v>19.7231419558995</v>
      </c>
      <c r="J238" s="0" t="n">
        <f aca="false">J237+$B$1*0.001*SIN(E238+PI()/2)</f>
        <v>24.1836971581708</v>
      </c>
      <c r="K238" s="0" t="n">
        <f aca="false">K237+$B$1*0.001*SIN(PI()/2-E238)</f>
        <v>24.1836971581707</v>
      </c>
      <c r="L238" s="2" t="n">
        <f aca="false">L237-$B$1*0.001*SIN(E238)</f>
        <v>19.7231419558995</v>
      </c>
    </row>
    <row r="239" customFormat="false" ht="12.8" hidden="false" customHeight="false" outlineLevel="0" collapsed="false">
      <c r="A239" s="0" t="n">
        <v>0.231</v>
      </c>
      <c r="B239" s="0" t="n">
        <f aca="false">$B$1-$B$2*$A239</f>
        <v>-439.2</v>
      </c>
      <c r="C239" s="0" t="n">
        <f aca="false">$B$1+$B$2*$A239</f>
        <v>1039.2</v>
      </c>
      <c r="D239" s="0" t="n">
        <f aca="false">B239*$B$3/(C239-B239)+$B$3/2</f>
        <v>8.11688311688312</v>
      </c>
      <c r="E239" s="2" t="n">
        <f aca="false">$B$2/$B$3*A239^2</f>
        <v>4.26888</v>
      </c>
      <c r="F239" s="0" t="n">
        <f aca="false">(E240-E239)*1000</f>
        <v>37.0400000000002</v>
      </c>
      <c r="G239" s="0" t="n">
        <f aca="false">(F240-F239)*1000</f>
        <v>160.00000000016</v>
      </c>
      <c r="H239" s="0" t="n">
        <f aca="false">E239*180/PI()</f>
        <v>244.588807247807</v>
      </c>
      <c r="I239" s="0" t="n">
        <f aca="false">I238+$B$1*0.001*COS(E239+PI()/2)</f>
        <v>19.9941174007955</v>
      </c>
      <c r="J239" s="0" t="n">
        <f aca="false">J238+$B$1*0.001*SIN(E239+PI()/2)</f>
        <v>24.0549636805382</v>
      </c>
      <c r="K239" s="0" t="n">
        <f aca="false">K238+$B$1*0.001*SIN(PI()/2-E239)</f>
        <v>24.0549636805382</v>
      </c>
      <c r="L239" s="2" t="n">
        <f aca="false">L238-$B$1*0.001*SIN(E239)</f>
        <v>19.9941174007955</v>
      </c>
    </row>
    <row r="240" customFormat="false" ht="12.8" hidden="false" customHeight="false" outlineLevel="0" collapsed="false">
      <c r="A240" s="0" t="n">
        <v>0.232</v>
      </c>
      <c r="B240" s="0" t="n">
        <f aca="false">$B$1-$B$2*$A240</f>
        <v>-442.4</v>
      </c>
      <c r="C240" s="0" t="n">
        <f aca="false">$B$1+$B$2*$A240</f>
        <v>1042.4</v>
      </c>
      <c r="D240" s="0" t="n">
        <f aca="false">B240*$B$3/(C240-B240)+$B$3/2</f>
        <v>8.08189655172414</v>
      </c>
      <c r="E240" s="2" t="n">
        <f aca="false">$B$2/$B$3*A240^2</f>
        <v>4.30592</v>
      </c>
      <c r="F240" s="0" t="n">
        <f aca="false">(E241-E240)*1000</f>
        <v>37.2000000000003</v>
      </c>
      <c r="G240" s="0" t="n">
        <f aca="false">(F241-F240)*1000</f>
        <v>159.999999999272</v>
      </c>
      <c r="H240" s="0" t="n">
        <f aca="false">E240*180/PI()</f>
        <v>246.711042920971</v>
      </c>
      <c r="I240" s="0" t="n">
        <f aca="false">I239+$B$1*0.001*COS(E240+PI()/2)</f>
        <v>20.2696741807586</v>
      </c>
      <c r="J240" s="0" t="n">
        <f aca="false">J239+$B$1*0.001*SIN(E240+PI()/2)</f>
        <v>23.9363531370929</v>
      </c>
      <c r="K240" s="0" t="n">
        <f aca="false">K239+$B$1*0.001*SIN(PI()/2-E240)</f>
        <v>23.9363531370929</v>
      </c>
      <c r="L240" s="2" t="n">
        <f aca="false">L239-$B$1*0.001*SIN(E240)</f>
        <v>20.2696741807586</v>
      </c>
    </row>
    <row r="241" customFormat="false" ht="12.8" hidden="false" customHeight="false" outlineLevel="0" collapsed="false">
      <c r="A241" s="0" t="n">
        <v>0.233</v>
      </c>
      <c r="B241" s="0" t="n">
        <f aca="false">$B$1-$B$2*$A241</f>
        <v>-445.6</v>
      </c>
      <c r="C241" s="0" t="n">
        <f aca="false">$B$1+$B$2*$A241</f>
        <v>1045.6</v>
      </c>
      <c r="D241" s="0" t="n">
        <f aca="false">B241*$B$3/(C241-B241)+$B$3/2</f>
        <v>8.04721030042919</v>
      </c>
      <c r="E241" s="2" t="n">
        <f aca="false">$B$2/$B$3*A241^2</f>
        <v>4.34312</v>
      </c>
      <c r="F241" s="0" t="n">
        <f aca="false">(E242-E241)*1000</f>
        <v>37.3599999999996</v>
      </c>
      <c r="G241" s="0" t="n">
        <f aca="false">(F242-F241)*1000</f>
        <v>160.000000001048</v>
      </c>
      <c r="H241" s="0" t="n">
        <f aca="false">E241*180/PI()</f>
        <v>248.842445918858</v>
      </c>
      <c r="I241" s="0" t="n">
        <f aca="false">I240+$B$1*0.001*COS(E241+PI()/2)</f>
        <v>20.5494516140916</v>
      </c>
      <c r="J241" s="0" t="n">
        <f aca="false">J240+$B$1*0.001*SIN(E241+PI()/2)</f>
        <v>23.828073001345</v>
      </c>
      <c r="K241" s="0" t="n">
        <f aca="false">K240+$B$1*0.001*SIN(PI()/2-E241)</f>
        <v>23.828073001345</v>
      </c>
      <c r="L241" s="2" t="n">
        <f aca="false">L240-$B$1*0.001*SIN(E241)</f>
        <v>20.5494516140916</v>
      </c>
    </row>
    <row r="242" customFormat="false" ht="12.8" hidden="false" customHeight="false" outlineLevel="0" collapsed="false">
      <c r="A242" s="0" t="n">
        <v>0.234</v>
      </c>
      <c r="B242" s="0" t="n">
        <f aca="false">$B$1-$B$2*$A242</f>
        <v>-448.8</v>
      </c>
      <c r="C242" s="0" t="n">
        <f aca="false">$B$1+$B$2*$A242</f>
        <v>1048.8</v>
      </c>
      <c r="D242" s="0" t="n">
        <f aca="false">B242*$B$3/(C242-B242)+$B$3/2</f>
        <v>8.01282051282051</v>
      </c>
      <c r="E242" s="2" t="n">
        <f aca="false">$B$2/$B$3*A242^2</f>
        <v>4.38048</v>
      </c>
      <c r="F242" s="0" t="n">
        <f aca="false">(E243-E242)*1000</f>
        <v>37.5200000000007</v>
      </c>
      <c r="G242" s="0" t="n">
        <f aca="false">(F243-F242)*1000</f>
        <v>159.999999999272</v>
      </c>
      <c r="H242" s="0" t="n">
        <f aca="false">E242*180/PI()</f>
        <v>250.983016241467</v>
      </c>
      <c r="I242" s="0" t="n">
        <f aca="false">I241+$B$1*0.001*COS(E242+PI()/2)</f>
        <v>20.8330782225915</v>
      </c>
      <c r="J242" s="0" t="n">
        <f aca="false">J241+$B$1*0.001*SIN(E242+PI()/2)</f>
        <v>23.7303184774044</v>
      </c>
      <c r="K242" s="0" t="n">
        <f aca="false">K241+$B$1*0.001*SIN(PI()/2-E242)</f>
        <v>23.7303184774044</v>
      </c>
      <c r="L242" s="2" t="n">
        <f aca="false">L241-$B$1*0.001*SIN(E242)</f>
        <v>20.8330782225915</v>
      </c>
    </row>
    <row r="243" customFormat="false" ht="12.8" hidden="false" customHeight="false" outlineLevel="0" collapsed="false">
      <c r="A243" s="0" t="n">
        <v>0.235</v>
      </c>
      <c r="B243" s="0" t="n">
        <f aca="false">$B$1-$B$2*$A243</f>
        <v>-452</v>
      </c>
      <c r="C243" s="0" t="n">
        <f aca="false">$B$1+$B$2*$A243</f>
        <v>1052</v>
      </c>
      <c r="D243" s="0" t="n">
        <f aca="false">B243*$B$3/(C243-B243)+$B$3/2</f>
        <v>7.97872340425532</v>
      </c>
      <c r="E243" s="2" t="n">
        <f aca="false">$B$2/$B$3*A243^2</f>
        <v>4.418</v>
      </c>
      <c r="F243" s="0" t="n">
        <f aca="false">(E244-E243)*1000</f>
        <v>37.6799999999999</v>
      </c>
      <c r="G243" s="0" t="n">
        <f aca="false">(F244-F243)*1000</f>
        <v>160.00000000016</v>
      </c>
      <c r="H243" s="0" t="n">
        <f aca="false">E243*180/PI()</f>
        <v>253.132753888798</v>
      </c>
      <c r="I243" s="0" t="n">
        <f aca="false">I242+$B$1*0.001*COS(E243+PI()/2)</f>
        <v>21.1201721060273</v>
      </c>
      <c r="J243" s="0" t="n">
        <f aca="false">J242+$B$1*0.001*SIN(E243+PI()/2)</f>
        <v>23.6432719261014</v>
      </c>
      <c r="K243" s="0" t="n">
        <f aca="false">K242+$B$1*0.001*SIN(PI()/2-E243)</f>
        <v>23.6432719261014</v>
      </c>
      <c r="L243" s="2" t="n">
        <f aca="false">L242-$B$1*0.001*SIN(E243)</f>
        <v>21.1201721060273</v>
      </c>
    </row>
    <row r="244" customFormat="false" ht="12.8" hidden="false" customHeight="false" outlineLevel="0" collapsed="false">
      <c r="A244" s="0" t="n">
        <v>0.236</v>
      </c>
      <c r="B244" s="0" t="n">
        <f aca="false">$B$1-$B$2*$A244</f>
        <v>-455.2</v>
      </c>
      <c r="C244" s="0" t="n">
        <f aca="false">$B$1+$B$2*$A244</f>
        <v>1055.2</v>
      </c>
      <c r="D244" s="0" t="n">
        <f aca="false">B244*$B$3/(C244-B244)+$B$3/2</f>
        <v>7.94491525423729</v>
      </c>
      <c r="E244" s="2" t="n">
        <f aca="false">$B$2/$B$3*A244^2</f>
        <v>4.45568</v>
      </c>
      <c r="F244" s="0" t="n">
        <f aca="false">(E245-E244)*1000</f>
        <v>37.8400000000001</v>
      </c>
      <c r="G244" s="0" t="n">
        <f aca="false">(F245-F244)*1000</f>
        <v>159.999999999272</v>
      </c>
      <c r="H244" s="0" t="n">
        <f aca="false">E244*180/PI()</f>
        <v>255.291658860851</v>
      </c>
      <c r="I244" s="0" t="n">
        <f aca="false">I243+$B$1*0.001*COS(E244+PI()/2)</f>
        <v>21.4103413461347</v>
      </c>
      <c r="J244" s="0" t="n">
        <f aca="false">J243+$B$1*0.001*SIN(E244+PI()/2)</f>
        <v>23.5671022989819</v>
      </c>
      <c r="K244" s="0" t="n">
        <f aca="false">K243+$B$1*0.001*SIN(PI()/2-E244)</f>
        <v>23.5671022989819</v>
      </c>
      <c r="L244" s="2" t="n">
        <f aca="false">L243-$B$1*0.001*SIN(E244)</f>
        <v>21.4103413461347</v>
      </c>
    </row>
    <row r="245" customFormat="false" ht="12.8" hidden="false" customHeight="false" outlineLevel="0" collapsed="false">
      <c r="A245" s="0" t="n">
        <v>0.237</v>
      </c>
      <c r="B245" s="0" t="n">
        <f aca="false">$B$1-$B$2*$A245</f>
        <v>-458.4</v>
      </c>
      <c r="C245" s="0" t="n">
        <f aca="false">$B$1+$B$2*$A245</f>
        <v>1058.4</v>
      </c>
      <c r="D245" s="0" t="n">
        <f aca="false">B245*$B$3/(C245-B245)+$B$3/2</f>
        <v>7.91139240506329</v>
      </c>
      <c r="E245" s="2" t="n">
        <f aca="false">$B$2/$B$3*A245^2</f>
        <v>4.49352</v>
      </c>
      <c r="F245" s="0" t="n">
        <f aca="false">(E246-E245)*1000</f>
        <v>37.9999999999994</v>
      </c>
      <c r="G245" s="0" t="n">
        <f aca="false">(F246-F245)*1000</f>
        <v>160.000000001048</v>
      </c>
      <c r="H245" s="0" t="n">
        <f aca="false">E245*180/PI()</f>
        <v>257.459731157626</v>
      </c>
      <c r="I245" s="0" t="n">
        <f aca="false">I244+$B$1*0.001*COS(E245+PI()/2)</f>
        <v>21.7031844402574</v>
      </c>
      <c r="J245" s="0" t="n">
        <f aca="false">J244+$B$1*0.001*SIN(E245+PI()/2)</f>
        <v>23.5019645816084</v>
      </c>
      <c r="K245" s="0" t="n">
        <f aca="false">K244+$B$1*0.001*SIN(PI()/2-E245)</f>
        <v>23.5019645816084</v>
      </c>
      <c r="L245" s="2" t="n">
        <f aca="false">L244-$B$1*0.001*SIN(E245)</f>
        <v>21.7031844402574</v>
      </c>
    </row>
    <row r="246" customFormat="false" ht="12.8" hidden="false" customHeight="false" outlineLevel="0" collapsed="false">
      <c r="A246" s="0" t="n">
        <v>0.238</v>
      </c>
      <c r="B246" s="0" t="n">
        <f aca="false">$B$1-$B$2*$A246</f>
        <v>-461.6</v>
      </c>
      <c r="C246" s="0" t="n">
        <f aca="false">$B$1+$B$2*$A246</f>
        <v>1061.6</v>
      </c>
      <c r="D246" s="0" t="n">
        <f aca="false">B246*$B$3/(C246-B246)+$B$3/2</f>
        <v>7.8781512605042</v>
      </c>
      <c r="E246" s="2" t="n">
        <f aca="false">$B$2/$B$3*A246^2</f>
        <v>4.53152</v>
      </c>
      <c r="F246" s="0" t="n">
        <f aca="false">(E247-E246)*1000</f>
        <v>38.1600000000004</v>
      </c>
      <c r="G246" s="0" t="n">
        <f aca="false">(F247-F246)*1000</f>
        <v>159.999999998384</v>
      </c>
      <c r="H246" s="0" t="n">
        <f aca="false">E246*180/PI()</f>
        <v>259.636970779123</v>
      </c>
      <c r="I246" s="0" t="n">
        <f aca="false">I245+$B$1*0.001*COS(E246+PI()/2)</f>
        <v>21.9982907647044</v>
      </c>
      <c r="J246" s="0" t="n">
        <f aca="false">J245+$B$1*0.001*SIN(E246+PI()/2)</f>
        <v>23.4479992476303</v>
      </c>
      <c r="K246" s="0" t="n">
        <f aca="false">K245+$B$1*0.001*SIN(PI()/2-E246)</f>
        <v>23.4479992476302</v>
      </c>
      <c r="L246" s="2" t="n">
        <f aca="false">L245-$B$1*0.001*SIN(E246)</f>
        <v>21.9982907647044</v>
      </c>
    </row>
    <row r="247" customFormat="false" ht="12.8" hidden="false" customHeight="false" outlineLevel="0" collapsed="false">
      <c r="A247" s="0" t="n">
        <v>0.239</v>
      </c>
      <c r="B247" s="0" t="n">
        <f aca="false">$B$1-$B$2*$A247</f>
        <v>-464.8</v>
      </c>
      <c r="C247" s="0" t="n">
        <f aca="false">$B$1+$B$2*$A247</f>
        <v>1064.8</v>
      </c>
      <c r="D247" s="0" t="n">
        <f aca="false">B247*$B$3/(C247-B247)+$B$3/2</f>
        <v>7.84518828451883</v>
      </c>
      <c r="E247" s="2" t="n">
        <f aca="false">$B$2/$B$3*A247^2</f>
        <v>4.56968</v>
      </c>
      <c r="F247" s="0" t="n">
        <f aca="false">(E248-E247)*1000</f>
        <v>38.3199999999988</v>
      </c>
      <c r="G247" s="0" t="n">
        <f aca="false">(F248-F247)*1000</f>
        <v>160.000000001048</v>
      </c>
      <c r="H247" s="0" t="n">
        <f aca="false">E247*180/PI()</f>
        <v>261.823377725342</v>
      </c>
      <c r="I247" s="0" t="n">
        <f aca="false">I246+$B$1*0.001*COS(E247+PI()/2)</f>
        <v>22.2952410678233</v>
      </c>
      <c r="J247" s="0" t="n">
        <f aca="false">J246+$B$1*0.001*SIN(E247+PI()/2)</f>
        <v>23.4053317251152</v>
      </c>
      <c r="K247" s="0" t="n">
        <f aca="false">K246+$B$1*0.001*SIN(PI()/2-E247)</f>
        <v>23.4053317251152</v>
      </c>
      <c r="L247" s="2" t="n">
        <f aca="false">L246-$B$1*0.001*SIN(E247)</f>
        <v>22.2952410678233</v>
      </c>
    </row>
    <row r="248" customFormat="false" ht="12.8" hidden="false" customHeight="false" outlineLevel="0" collapsed="false">
      <c r="A248" s="0" t="n">
        <v>0.24</v>
      </c>
      <c r="B248" s="0" t="n">
        <f aca="false">$B$1-$B$2*$A248</f>
        <v>-468</v>
      </c>
      <c r="C248" s="0" t="n">
        <f aca="false">$B$1+$B$2*$A248</f>
        <v>1068</v>
      </c>
      <c r="D248" s="0" t="n">
        <f aca="false">B248*$B$3/(C248-B248)+$B$3/2</f>
        <v>7.8125</v>
      </c>
      <c r="E248" s="2" t="n">
        <f aca="false">$B$2/$B$3*A248^2</f>
        <v>4.608</v>
      </c>
      <c r="F248" s="0" t="n">
        <f aca="false">(E249-E248)*1000</f>
        <v>38.4799999999998</v>
      </c>
      <c r="G248" s="0" t="n">
        <f aca="false">(F249-F248)*1000</f>
        <v>160.00000000016</v>
      </c>
      <c r="H248" s="0" t="n">
        <f aca="false">E248*180/PI()</f>
        <v>264.018951996283</v>
      </c>
      <c r="I248" s="0" t="n">
        <f aca="false">I247+$B$1*0.001*COS(E248+PI()/2)</f>
        <v>22.5936079927242</v>
      </c>
      <c r="J248" s="0" t="n">
        <f aca="false">J247+$B$1*0.001*SIN(E248+PI()/2)</f>
        <v>23.3740718766635</v>
      </c>
      <c r="K248" s="0" t="n">
        <f aca="false">K247+$B$1*0.001*SIN(PI()/2-E248)</f>
        <v>23.3740718766635</v>
      </c>
      <c r="L248" s="2" t="n">
        <f aca="false">L247-$B$1*0.001*SIN(E248)</f>
        <v>22.5936079927242</v>
      </c>
    </row>
    <row r="249" customFormat="false" ht="12.8" hidden="false" customHeight="false" outlineLevel="0" collapsed="false">
      <c r="A249" s="0" t="n">
        <v>0.241</v>
      </c>
      <c r="B249" s="0" t="n">
        <f aca="false">$B$1-$B$2*$A249</f>
        <v>-471.2</v>
      </c>
      <c r="C249" s="0" t="n">
        <f aca="false">$B$1+$B$2*$A249</f>
        <v>1071.2</v>
      </c>
      <c r="D249" s="0" t="n">
        <f aca="false">B249*$B$3/(C249-B249)+$B$3/2</f>
        <v>7.78008298755187</v>
      </c>
      <c r="E249" s="2" t="n">
        <f aca="false">$B$2/$B$3*A249^2</f>
        <v>4.64648</v>
      </c>
      <c r="F249" s="0" t="n">
        <f aca="false">(E250-E249)*1000</f>
        <v>38.64</v>
      </c>
      <c r="G249" s="0" t="n">
        <f aca="false">(F250-F249)*1000</f>
        <v>160.00000000016</v>
      </c>
      <c r="H249" s="0" t="n">
        <f aca="false">E249*180/PI()</f>
        <v>266.223693591947</v>
      </c>
      <c r="I249" s="0" t="n">
        <f aca="false">I248+$B$1*0.001*COS(E249+PI()/2)</f>
        <v>22.8929566295142</v>
      </c>
      <c r="J249" s="0" t="n">
        <f aca="false">J248+$B$1*0.001*SIN(E249+PI()/2)</f>
        <v>23.3543134948489</v>
      </c>
      <c r="K249" s="0" t="n">
        <f aca="false">K248+$B$1*0.001*SIN(PI()/2-E249)</f>
        <v>23.3543134948489</v>
      </c>
      <c r="L249" s="2" t="n">
        <f aca="false">L248-$B$1*0.001*SIN(E249)</f>
        <v>22.8929566295142</v>
      </c>
    </row>
    <row r="250" customFormat="false" ht="12.8" hidden="false" customHeight="false" outlineLevel="0" collapsed="false">
      <c r="A250" s="0" t="n">
        <v>0.242</v>
      </c>
      <c r="B250" s="0" t="n">
        <f aca="false">$B$1-$B$2*$A250</f>
        <v>-474.4</v>
      </c>
      <c r="C250" s="0" t="n">
        <f aca="false">$B$1+$B$2*$A250</f>
        <v>1074.4</v>
      </c>
      <c r="D250" s="0" t="n">
        <f aca="false">B250*$B$3/(C250-B250)+$B$3/2</f>
        <v>7.74793388429752</v>
      </c>
      <c r="E250" s="2" t="n">
        <f aca="false">$B$2/$B$3*A250^2</f>
        <v>4.68512</v>
      </c>
      <c r="F250" s="0" t="n">
        <f aca="false">(E251-E250)*1000</f>
        <v>38.8000000000002</v>
      </c>
      <c r="G250" s="0" t="n">
        <f aca="false">(F251-F250)*1000</f>
        <v>160.00000000016</v>
      </c>
      <c r="H250" s="0" t="n">
        <f aca="false">E250*180/PI()</f>
        <v>268.437602512332</v>
      </c>
      <c r="I250" s="0" t="n">
        <f aca="false">I249+$B$1*0.001*COS(E250+PI()/2)</f>
        <v>23.1928450968321</v>
      </c>
      <c r="J250" s="0" t="n">
        <f aca="false">J249+$B$1*0.001*SIN(E250+PI()/2)</f>
        <v>23.3461338145528</v>
      </c>
      <c r="K250" s="0" t="n">
        <f aca="false">K249+$B$1*0.001*SIN(PI()/2-E250)</f>
        <v>23.3461338145528</v>
      </c>
      <c r="L250" s="2" t="n">
        <f aca="false">L249-$B$1*0.001*SIN(E250)</f>
        <v>23.1928450968321</v>
      </c>
    </row>
    <row r="251" customFormat="false" ht="12.8" hidden="false" customHeight="false" outlineLevel="0" collapsed="false">
      <c r="A251" s="0" t="n">
        <v>0.243</v>
      </c>
      <c r="B251" s="0" t="n">
        <f aca="false">$B$1-$B$2*$A251</f>
        <v>-477.6</v>
      </c>
      <c r="C251" s="0" t="n">
        <f aca="false">$B$1+$B$2*$A251</f>
        <v>1077.6</v>
      </c>
      <c r="D251" s="0" t="n">
        <f aca="false">B251*$B$3/(C251-B251)+$B$3/2</f>
        <v>7.71604938271605</v>
      </c>
      <c r="E251" s="2" t="n">
        <f aca="false">$B$2/$B$3*A251^2</f>
        <v>4.72392</v>
      </c>
      <c r="F251" s="0" t="n">
        <f aca="false">(E252-E251)*1000</f>
        <v>38.9600000000003</v>
      </c>
      <c r="G251" s="0" t="n">
        <f aca="false">(F252-F251)*1000</f>
        <v>159.999999999272</v>
      </c>
      <c r="H251" s="0" t="n">
        <f aca="false">E251*180/PI()</f>
        <v>270.66067875744</v>
      </c>
      <c r="I251" s="0" t="n">
        <f aca="false">I250+$B$1*0.001*COS(E251+PI()/2)</f>
        <v>23.4928251523911</v>
      </c>
      <c r="J251" s="0" t="n">
        <f aca="false">J250+$B$1*0.001*SIN(E251+PI()/2)</f>
        <v>23.3495930437771</v>
      </c>
      <c r="K251" s="0" t="n">
        <f aca="false">K250+$B$1*0.001*SIN(PI()/2-E251)</f>
        <v>23.3495930437771</v>
      </c>
      <c r="L251" s="2" t="n">
        <f aca="false">L250-$B$1*0.001*SIN(E251)</f>
        <v>23.4928251523911</v>
      </c>
    </row>
    <row r="252" customFormat="false" ht="12.8" hidden="false" customHeight="false" outlineLevel="0" collapsed="false">
      <c r="A252" s="0" t="n">
        <v>0.244</v>
      </c>
      <c r="B252" s="0" t="n">
        <f aca="false">$B$1-$B$2*$A252</f>
        <v>-480.8</v>
      </c>
      <c r="C252" s="0" t="n">
        <f aca="false">$B$1+$B$2*$A252</f>
        <v>1080.8</v>
      </c>
      <c r="D252" s="0" t="n">
        <f aca="false">B252*$B$3/(C252-B252)+$B$3/2</f>
        <v>7.6844262295082</v>
      </c>
      <c r="E252" s="2" t="n">
        <f aca="false">$B$2/$B$3*A252^2</f>
        <v>4.76288</v>
      </c>
      <c r="F252" s="0" t="n">
        <f aca="false">(E253-E252)*1000</f>
        <v>39.1199999999996</v>
      </c>
      <c r="G252" s="0" t="n">
        <f aca="false">(F253-F252)*1000</f>
        <v>160.000000001048</v>
      </c>
      <c r="H252" s="0" t="n">
        <f aca="false">E252*180/PI()</f>
        <v>272.89292232727</v>
      </c>
      <c r="I252" s="0" t="n">
        <f aca="false">I251+$B$1*0.001*COS(E252+PI()/2)</f>
        <v>23.7924428321643</v>
      </c>
      <c r="J252" s="0" t="n">
        <f aca="false">J251+$B$1*0.001*SIN(E252+PI()/2)</f>
        <v>23.3647339145355</v>
      </c>
      <c r="K252" s="0" t="n">
        <f aca="false">K251+$B$1*0.001*SIN(PI()/2-E252)</f>
        <v>23.3647339145355</v>
      </c>
      <c r="L252" s="2" t="n">
        <f aca="false">L251-$B$1*0.001*SIN(E252)</f>
        <v>23.7924428321643</v>
      </c>
    </row>
    <row r="253" customFormat="false" ht="12.8" hidden="false" customHeight="false" outlineLevel="0" collapsed="false">
      <c r="A253" s="0" t="n">
        <v>0.245</v>
      </c>
      <c r="B253" s="0" t="n">
        <f aca="false">$B$1-$B$2*$A253</f>
        <v>-484</v>
      </c>
      <c r="C253" s="0" t="n">
        <f aca="false">$B$1+$B$2*$A253</f>
        <v>1084</v>
      </c>
      <c r="D253" s="0" t="n">
        <f aca="false">B253*$B$3/(C253-B253)+$B$3/2</f>
        <v>7.6530612244898</v>
      </c>
      <c r="E253" s="2" t="n">
        <f aca="false">$B$2/$B$3*A253^2</f>
        <v>4.802</v>
      </c>
      <c r="F253" s="0" t="n">
        <f aca="false">(E254-E253)*1000</f>
        <v>39.2800000000006</v>
      </c>
      <c r="G253" s="0" t="n">
        <f aca="false">(F254-F253)*1000</f>
        <v>159.999999999272</v>
      </c>
      <c r="H253" s="0" t="n">
        <f aca="false">E253*180/PI()</f>
        <v>275.134333221821</v>
      </c>
      <c r="I253" s="0" t="n">
        <f aca="false">I252+$B$1*0.001*COS(E253+PI()/2)</f>
        <v>24.0912391177614</v>
      </c>
      <c r="J253" s="0" t="n">
        <f aca="false">J252+$B$1*0.001*SIN(E253+PI()/2)</f>
        <v>23.3915812554348</v>
      </c>
      <c r="K253" s="0" t="n">
        <f aca="false">K252+$B$1*0.001*SIN(PI()/2-E253)</f>
        <v>23.3915812554348</v>
      </c>
      <c r="L253" s="2" t="n">
        <f aca="false">L252-$B$1*0.001*SIN(E253)</f>
        <v>24.0912391177614</v>
      </c>
    </row>
    <row r="254" customFormat="false" ht="12.8" hidden="false" customHeight="false" outlineLevel="0" collapsed="false">
      <c r="A254" s="0" t="n">
        <v>0.246</v>
      </c>
      <c r="B254" s="0" t="n">
        <f aca="false">$B$1-$B$2*$A254</f>
        <v>-487.2</v>
      </c>
      <c r="C254" s="0" t="n">
        <f aca="false">$B$1+$B$2*$A254</f>
        <v>1087.2</v>
      </c>
      <c r="D254" s="0" t="n">
        <f aca="false">B254*$B$3/(C254-B254)+$B$3/2</f>
        <v>7.6219512195122</v>
      </c>
      <c r="E254" s="2" t="n">
        <f aca="false">$B$2/$B$3*A254^2</f>
        <v>4.84128</v>
      </c>
      <c r="F254" s="0" t="n">
        <f aca="false">(E255-E254)*1000</f>
        <v>39.4399999999999</v>
      </c>
      <c r="G254" s="0" t="n">
        <f aca="false">(F255-F254)*1000</f>
        <v>159.999999999272</v>
      </c>
      <c r="H254" s="0" t="n">
        <f aca="false">E254*180/PI()</f>
        <v>277.384911441095</v>
      </c>
      <c r="I254" s="0" t="n">
        <f aca="false">I253+$B$1*0.001*COS(E254+PI()/2)</f>
        <v>24.3887506314644</v>
      </c>
      <c r="J254" s="0" t="n">
        <f aca="false">J253+$B$1*0.001*SIN(E254+PI()/2)</f>
        <v>23.4301415875669</v>
      </c>
      <c r="K254" s="0" t="n">
        <f aca="false">K253+$B$1*0.001*SIN(PI()/2-E254)</f>
        <v>23.4301415875669</v>
      </c>
      <c r="L254" s="2" t="n">
        <f aca="false">L253-$B$1*0.001*SIN(E254)</f>
        <v>24.3887506314644</v>
      </c>
    </row>
    <row r="255" customFormat="false" ht="12.8" hidden="false" customHeight="false" outlineLevel="0" collapsed="false">
      <c r="A255" s="0" t="n">
        <v>0.247</v>
      </c>
      <c r="B255" s="0" t="n">
        <f aca="false">$B$1-$B$2*$A255</f>
        <v>-490.4</v>
      </c>
      <c r="C255" s="0" t="n">
        <f aca="false">$B$1+$B$2*$A255</f>
        <v>1090.4</v>
      </c>
      <c r="D255" s="0" t="n">
        <f aca="false">B255*$B$3/(C255-B255)+$B$3/2</f>
        <v>7.59109311740891</v>
      </c>
      <c r="E255" s="2" t="n">
        <f aca="false">$B$2/$B$3*A255^2</f>
        <v>4.88072</v>
      </c>
      <c r="F255" s="0" t="n">
        <f aca="false">(E256-E255)*1000</f>
        <v>39.5999999999992</v>
      </c>
      <c r="G255" s="0" t="n">
        <f aca="false">(F256-F255)*1000</f>
        <v>160.000000001048</v>
      </c>
      <c r="H255" s="0" t="n">
        <f aca="false">E255*180/PI()</f>
        <v>279.644656985091</v>
      </c>
      <c r="I255" s="0" t="n">
        <f aca="false">I254+$B$1*0.001*COS(E255+PI()/2)</f>
        <v>24.6845103583034</v>
      </c>
      <c r="J255" s="0" t="n">
        <f aca="false">J254+$B$1*0.001*SIN(E255+PI()/2)</f>
        <v>23.4804027453346</v>
      </c>
      <c r="K255" s="0" t="n">
        <f aca="false">K254+$B$1*0.001*SIN(PI()/2-E255)</f>
        <v>23.4804027453346</v>
      </c>
      <c r="L255" s="2" t="n">
        <f aca="false">L254-$B$1*0.001*SIN(E255)</f>
        <v>24.6845103583034</v>
      </c>
    </row>
    <row r="256" customFormat="false" ht="12.8" hidden="false" customHeight="false" outlineLevel="0" collapsed="false">
      <c r="A256" s="0" t="n">
        <v>0.248</v>
      </c>
      <c r="B256" s="0" t="n">
        <f aca="false">$B$1-$B$2*$A256</f>
        <v>-493.6</v>
      </c>
      <c r="C256" s="0" t="n">
        <f aca="false">$B$1+$B$2*$A256</f>
        <v>1093.6</v>
      </c>
      <c r="D256" s="0" t="n">
        <f aca="false">B256*$B$3/(C256-B256)+$B$3/2</f>
        <v>7.56048387096774</v>
      </c>
      <c r="E256" s="2" t="n">
        <f aca="false">$B$2/$B$3*A256^2</f>
        <v>4.92032</v>
      </c>
      <c r="F256" s="0" t="n">
        <f aca="false">(E257-E256)*1000</f>
        <v>39.7600000000002</v>
      </c>
      <c r="G256" s="0" t="n">
        <f aca="false">(F257-F256)*1000</f>
        <v>160.00000000016</v>
      </c>
      <c r="H256" s="0" t="n">
        <f aca="false">E256*180/PI()</f>
        <v>281.913569853809</v>
      </c>
      <c r="I256" s="0" t="n">
        <f aca="false">I255+$B$1*0.001*COS(E256+PI()/2)</f>
        <v>24.9780483944661</v>
      </c>
      <c r="J256" s="0" t="n">
        <f aca="false">J255+$B$1*0.001*SIN(E256+PI()/2)</f>
        <v>23.5423335238356</v>
      </c>
      <c r="K256" s="0" t="n">
        <f aca="false">K255+$B$1*0.001*SIN(PI()/2-E256)</f>
        <v>23.5423335238356</v>
      </c>
      <c r="L256" s="2" t="n">
        <f aca="false">L255-$B$1*0.001*SIN(E256)</f>
        <v>24.9780483944661</v>
      </c>
    </row>
    <row r="257" customFormat="false" ht="12.8" hidden="false" customHeight="false" outlineLevel="0" collapsed="false">
      <c r="A257" s="0" t="n">
        <v>0.249</v>
      </c>
      <c r="B257" s="0" t="n">
        <f aca="false">$B$1-$B$2*$A257</f>
        <v>-496.8</v>
      </c>
      <c r="C257" s="0" t="n">
        <f aca="false">$B$1+$B$2*$A257</f>
        <v>1096.8</v>
      </c>
      <c r="D257" s="0" t="n">
        <f aca="false">B257*$B$3/(C257-B257)+$B$3/2</f>
        <v>7.53012048192771</v>
      </c>
      <c r="E257" s="2" t="n">
        <f aca="false">$B$2/$B$3*A257^2</f>
        <v>4.96008</v>
      </c>
      <c r="F257" s="0" t="n">
        <f aca="false">(E258-E257)*1000</f>
        <v>39.9200000000004</v>
      </c>
      <c r="G257" s="0" t="n">
        <f aca="false">(F258-F257)*1000</f>
        <v>159.999999999272</v>
      </c>
      <c r="H257" s="0" t="n">
        <f aca="false">E257*180/PI()</f>
        <v>284.191650047249</v>
      </c>
      <c r="I257" s="0" t="n">
        <f aca="false">I256+$B$1*0.001*COS(E257+PI()/2)</f>
        <v>25.2688927212465</v>
      </c>
      <c r="J257" s="0" t="n">
        <f aca="false">J256+$B$1*0.001*SIN(E257+PI()/2)</f>
        <v>23.6158833544245</v>
      </c>
      <c r="K257" s="0" t="n">
        <f aca="false">K256+$B$1*0.001*SIN(PI()/2-E257)</f>
        <v>23.6158833544245</v>
      </c>
      <c r="L257" s="2" t="n">
        <f aca="false">L256-$B$1*0.001*SIN(E257)</f>
        <v>25.2688927212465</v>
      </c>
    </row>
    <row r="258" customFormat="false" ht="12.8" hidden="false" customHeight="false" outlineLevel="0" collapsed="false">
      <c r="A258" s="0" t="n">
        <v>0.25</v>
      </c>
      <c r="B258" s="0" t="n">
        <f aca="false">$B$1-$B$2*$A258</f>
        <v>-500</v>
      </c>
      <c r="C258" s="0" t="n">
        <f aca="false">$B$1+$B$2*$A258</f>
        <v>1100</v>
      </c>
      <c r="D258" s="0" t="n">
        <f aca="false">B258*$B$3/(C258-B258)+$B$3/2</f>
        <v>7.5</v>
      </c>
      <c r="E258" s="2" t="n">
        <f aca="false">$B$2/$B$3*A258^2</f>
        <v>5</v>
      </c>
      <c r="F258" s="0" t="n">
        <f aca="false">(E259-E258)*1000</f>
        <v>40.0799999999997</v>
      </c>
      <c r="G258" s="0" t="n">
        <f aca="false">(F259-F258)*1000</f>
        <v>160.000000001048</v>
      </c>
      <c r="H258" s="0" t="n">
        <f aca="false">E258*180/PI()</f>
        <v>286.478897565412</v>
      </c>
      <c r="I258" s="0" t="n">
        <f aca="false">I257+$B$1*0.001*COS(E258+PI()/2)</f>
        <v>25.5565700036454</v>
      </c>
      <c r="J258" s="0" t="n">
        <f aca="false">J257+$B$1*0.001*SIN(E258+PI()/2)</f>
        <v>23.7009820100634</v>
      </c>
      <c r="K258" s="0" t="n">
        <f aca="false">K257+$B$1*0.001*SIN(PI()/2-E258)</f>
        <v>23.7009820100634</v>
      </c>
      <c r="L258" s="2" t="n">
        <f aca="false">L257-$B$1*0.001*SIN(E258)</f>
        <v>25.5565700036454</v>
      </c>
    </row>
    <row r="259" customFormat="false" ht="12.8" hidden="false" customHeight="false" outlineLevel="0" collapsed="false">
      <c r="A259" s="0" t="n">
        <v>0.251</v>
      </c>
      <c r="B259" s="0" t="n">
        <f aca="false">$B$1-$B$2*$A259</f>
        <v>-503.2</v>
      </c>
      <c r="C259" s="0" t="n">
        <f aca="false">$B$1+$B$2*$A259</f>
        <v>1103.2</v>
      </c>
      <c r="D259" s="0" t="n">
        <f aca="false">B259*$B$3/(C259-B259)+$B$3/2</f>
        <v>7.47011952191235</v>
      </c>
      <c r="E259" s="2" t="n">
        <f aca="false">$B$2/$B$3*A259^2</f>
        <v>5.04008</v>
      </c>
      <c r="F259" s="0" t="n">
        <f aca="false">(E260-E259)*1000</f>
        <v>40.2400000000007</v>
      </c>
      <c r="G259" s="0" t="n">
        <f aca="false">(F260-F259)*1000</f>
        <v>159.999999998384</v>
      </c>
      <c r="H259" s="0" t="n">
        <f aca="false">E259*180/PI()</f>
        <v>288.775312408296</v>
      </c>
      <c r="I259" s="0" t="n">
        <f aca="false">I258+$B$1*0.001*COS(E259+PI()/2)</f>
        <v>25.8406064126456</v>
      </c>
      <c r="J259" s="0" t="n">
        <f aca="false">J258+$B$1*0.001*SIN(E259+PI()/2)</f>
        <v>23.79753934206</v>
      </c>
      <c r="K259" s="0" t="n">
        <f aca="false">K258+$B$1*0.001*SIN(PI()/2-E259)</f>
        <v>23.79753934206</v>
      </c>
      <c r="L259" s="2" t="n">
        <f aca="false">L258-$B$1*0.001*SIN(E259)</f>
        <v>25.8406064126456</v>
      </c>
    </row>
    <row r="260" customFormat="false" ht="12.8" hidden="false" customHeight="false" outlineLevel="0" collapsed="false">
      <c r="A260" s="0" t="n">
        <v>0.252</v>
      </c>
      <c r="B260" s="0" t="n">
        <f aca="false">$B$1-$B$2*$A260</f>
        <v>-506.4</v>
      </c>
      <c r="C260" s="0" t="n">
        <f aca="false">$B$1+$B$2*$A260</f>
        <v>1106.4</v>
      </c>
      <c r="D260" s="0" t="n">
        <f aca="false">B260*$B$3/(C260-B260)+$B$3/2</f>
        <v>7.44047619047619</v>
      </c>
      <c r="E260" s="2" t="n">
        <f aca="false">$B$2/$B$3*A260^2</f>
        <v>5.08032</v>
      </c>
      <c r="F260" s="0" t="n">
        <f aca="false">(E261-E260)*1000</f>
        <v>40.3999999999991</v>
      </c>
      <c r="G260" s="0" t="n">
        <f aca="false">(F261-F260)*1000</f>
        <v>160.000000001936</v>
      </c>
      <c r="H260" s="0" t="n">
        <f aca="false">E260*180/PI()</f>
        <v>291.080894575902</v>
      </c>
      <c r="I260" s="0" t="n">
        <f aca="false">I259+$B$1*0.001*COS(E260+PI()/2)</f>
        <v>26.1205284700889</v>
      </c>
      <c r="J260" s="0" t="n">
        <f aca="false">J259+$B$1*0.001*SIN(E260+PI()/2)</f>
        <v>23.9054450497714</v>
      </c>
      <c r="K260" s="0" t="n">
        <f aca="false">K259+$B$1*0.001*SIN(PI()/2-E260)</f>
        <v>23.9054450497714</v>
      </c>
      <c r="L260" s="2" t="n">
        <f aca="false">L259-$B$1*0.001*SIN(E260)</f>
        <v>26.1205284700889</v>
      </c>
    </row>
    <row r="261" customFormat="false" ht="12.8" hidden="false" customHeight="false" outlineLevel="0" collapsed="false">
      <c r="A261" s="0" t="n">
        <v>0.253</v>
      </c>
      <c r="B261" s="0" t="n">
        <f aca="false">$B$1-$B$2*$A261</f>
        <v>-509.6</v>
      </c>
      <c r="C261" s="0" t="n">
        <f aca="false">$B$1+$B$2*$A261</f>
        <v>1109.6</v>
      </c>
      <c r="D261" s="0" t="n">
        <f aca="false">B261*$B$3/(C261-B261)+$B$3/2</f>
        <v>7.41106719367589</v>
      </c>
      <c r="E261" s="2" t="n">
        <f aca="false">$B$2/$B$3*A261^2</f>
        <v>5.12072</v>
      </c>
      <c r="F261" s="0" t="n">
        <f aca="false">(E262-E261)*1000</f>
        <v>40.560000000001</v>
      </c>
      <c r="G261" s="0" t="n">
        <f aca="false">(F262-F261)*1000</f>
        <v>159.999999998384</v>
      </c>
      <c r="H261" s="0" t="n">
        <f aca="false">E261*180/PI()</f>
        <v>293.395644068231</v>
      </c>
      <c r="I261" s="0" t="n">
        <f aca="false">I260+$B$1*0.001*COS(E261+PI()/2)</f>
        <v>26.3958639149908</v>
      </c>
      <c r="J261" s="0" t="n">
        <f aca="false">J260+$B$1*0.001*SIN(E261+PI()/2)</f>
        <v>24.0245684848322</v>
      </c>
      <c r="K261" s="0" t="n">
        <f aca="false">K260+$B$1*0.001*SIN(PI()/2-E261)</f>
        <v>24.0245684848322</v>
      </c>
      <c r="L261" s="2" t="n">
        <f aca="false">L260-$B$1*0.001*SIN(E261)</f>
        <v>26.3958639149908</v>
      </c>
    </row>
    <row r="262" customFormat="false" ht="12.8" hidden="false" customHeight="false" outlineLevel="0" collapsed="false">
      <c r="A262" s="0" t="n">
        <v>0.254</v>
      </c>
      <c r="B262" s="0" t="n">
        <f aca="false">$B$1-$B$2*$A262</f>
        <v>-512.8</v>
      </c>
      <c r="C262" s="0" t="n">
        <f aca="false">$B$1+$B$2*$A262</f>
        <v>1112.8</v>
      </c>
      <c r="D262" s="0" t="n">
        <f aca="false">B262*$B$3/(C262-B262)+$B$3/2</f>
        <v>7.38188976377953</v>
      </c>
      <c r="E262" s="2" t="n">
        <f aca="false">$B$2/$B$3*A262^2</f>
        <v>5.16128</v>
      </c>
      <c r="F262" s="0" t="n">
        <f aca="false">(E263-E262)*1000</f>
        <v>40.7199999999994</v>
      </c>
      <c r="G262" s="0" t="n">
        <f aca="false">(F263-F262)*1000</f>
        <v>160.00000000016</v>
      </c>
      <c r="H262" s="0" t="n">
        <f aca="false">E262*180/PI()</f>
        <v>295.719560885282</v>
      </c>
      <c r="I262" s="0" t="n">
        <f aca="false">I261+$B$1*0.001*COS(E262+PI()/2)</f>
        <v>26.66614259003</v>
      </c>
      <c r="J262" s="0" t="n">
        <f aca="false">J261+$B$1*0.001*SIN(E262+PI()/2)</f>
        <v>24.1547584914343</v>
      </c>
      <c r="K262" s="0" t="n">
        <f aca="false">K261+$B$1*0.001*SIN(PI()/2-E262)</f>
        <v>24.1547584914343</v>
      </c>
      <c r="L262" s="2" t="n">
        <f aca="false">L261-$B$1*0.001*SIN(E262)</f>
        <v>26.66614259003</v>
      </c>
    </row>
    <row r="263" customFormat="false" ht="12.8" hidden="false" customHeight="false" outlineLevel="0" collapsed="false">
      <c r="A263" s="0" t="n">
        <v>0.255</v>
      </c>
      <c r="B263" s="0" t="n">
        <f aca="false">$B$1-$B$2*$A263</f>
        <v>-516</v>
      </c>
      <c r="C263" s="0" t="n">
        <f aca="false">$B$1+$B$2*$A263</f>
        <v>1116</v>
      </c>
      <c r="D263" s="0" t="n">
        <f aca="false">B263*$B$3/(C263-B263)+$B$3/2</f>
        <v>7.35294117647059</v>
      </c>
      <c r="E263" s="2" t="n">
        <f aca="false">$B$2/$B$3*A263^2</f>
        <v>5.202</v>
      </c>
      <c r="F263" s="0" t="n">
        <f aca="false">(E264-E263)*1000</f>
        <v>40.8799999999996</v>
      </c>
      <c r="G263" s="0" t="n">
        <f aca="false">(F264-F263)*1000</f>
        <v>160.000000001048</v>
      </c>
      <c r="H263" s="0" t="n">
        <f aca="false">E263*180/PI()</f>
        <v>298.052645027054</v>
      </c>
      <c r="I263" s="0" t="n">
        <f aca="false">I262+$B$1*0.001*COS(E263+PI()/2)</f>
        <v>26.9308973468581</v>
      </c>
      <c r="J263" s="0" t="n">
        <f aca="false">J262+$B$1*0.001*SIN(E263+PI()/2)</f>
        <v>24.2958432841545</v>
      </c>
      <c r="K263" s="0" t="n">
        <f aca="false">K262+$B$1*0.001*SIN(PI()/2-E263)</f>
        <v>24.2958432841545</v>
      </c>
      <c r="L263" s="2" t="n">
        <f aca="false">L262-$B$1*0.001*SIN(E263)</f>
        <v>26.9308973468581</v>
      </c>
    </row>
    <row r="264" customFormat="false" ht="12.8" hidden="false" customHeight="false" outlineLevel="0" collapsed="false">
      <c r="A264" s="0" t="n">
        <v>0.256</v>
      </c>
      <c r="B264" s="0" t="n">
        <f aca="false">$B$1-$B$2*$A264</f>
        <v>-519.2</v>
      </c>
      <c r="C264" s="0" t="n">
        <f aca="false">$B$1+$B$2*$A264</f>
        <v>1119.2</v>
      </c>
      <c r="D264" s="0" t="n">
        <f aca="false">B264*$B$3/(C264-B264)+$B$3/2</f>
        <v>7.32421875</v>
      </c>
      <c r="E264" s="2" t="n">
        <f aca="false">$B$2/$B$3*A264^2</f>
        <v>5.24288</v>
      </c>
      <c r="F264" s="0" t="n">
        <f aca="false">(E265-E264)*1000</f>
        <v>41.0400000000006</v>
      </c>
      <c r="G264" s="0" t="n">
        <f aca="false">(F265-F264)*1000</f>
        <v>159.999999999272</v>
      </c>
      <c r="H264" s="0" t="n">
        <f aca="false">E264*180/PI()</f>
        <v>300.394896493549</v>
      </c>
      <c r="I264" s="0" t="n">
        <f aca="false">I263+$B$1*0.001*COS(E264+PI()/2)</f>
        <v>27.189664968776</v>
      </c>
      <c r="J264" s="0" t="n">
        <f aca="false">J263+$B$1*0.001*SIN(E264+PI()/2)</f>
        <v>24.447630364787</v>
      </c>
      <c r="K264" s="0" t="n">
        <f aca="false">K263+$B$1*0.001*SIN(PI()/2-E264)</f>
        <v>24.447630364787</v>
      </c>
      <c r="L264" s="2" t="n">
        <f aca="false">L263-$B$1*0.001*SIN(E264)</f>
        <v>27.189664968776</v>
      </c>
    </row>
    <row r="265" customFormat="false" ht="12.8" hidden="false" customHeight="false" outlineLevel="0" collapsed="false">
      <c r="A265" s="0" t="n">
        <v>0.257</v>
      </c>
      <c r="B265" s="0" t="n">
        <f aca="false">$B$1-$B$2*$A265</f>
        <v>-522.4</v>
      </c>
      <c r="C265" s="0" t="n">
        <f aca="false">$B$1+$B$2*$A265</f>
        <v>1122.4</v>
      </c>
      <c r="D265" s="0" t="n">
        <f aca="false">B265*$B$3/(C265-B265)+$B$3/2</f>
        <v>7.29571984435798</v>
      </c>
      <c r="E265" s="2" t="n">
        <f aca="false">$B$2/$B$3*A265^2</f>
        <v>5.28392</v>
      </c>
      <c r="F265" s="0" t="n">
        <f aca="false">(E266-E265)*1000</f>
        <v>41.1999999999999</v>
      </c>
      <c r="G265" s="0" t="n">
        <f aca="false">(F266-F265)*1000</f>
        <v>160.00000000016</v>
      </c>
      <c r="H265" s="0" t="n">
        <f aca="false">E265*180/PI()</f>
        <v>302.746315284766</v>
      </c>
      <c r="I265" s="0" t="n">
        <f aca="false">I264+$B$1*0.001*COS(E265+PI()/2)</f>
        <v>27.4419871092311</v>
      </c>
      <c r="J265" s="0" t="n">
        <f aca="false">J264+$B$1*0.001*SIN(E265+PI()/2)</f>
        <v>24.609906479592</v>
      </c>
      <c r="K265" s="0" t="n">
        <f aca="false">K264+$B$1*0.001*SIN(PI()/2-E265)</f>
        <v>24.6099064795919</v>
      </c>
      <c r="L265" s="2" t="n">
        <f aca="false">L264-$B$1*0.001*SIN(E265)</f>
        <v>27.4419871092311</v>
      </c>
    </row>
    <row r="266" customFormat="false" ht="12.8" hidden="false" customHeight="false" outlineLevel="0" collapsed="false">
      <c r="A266" s="0" t="n">
        <v>0.258</v>
      </c>
      <c r="B266" s="0" t="n">
        <f aca="false">$B$1-$B$2*$A266</f>
        <v>-525.6</v>
      </c>
      <c r="C266" s="0" t="n">
        <f aca="false">$B$1+$B$2*$A266</f>
        <v>1125.6</v>
      </c>
      <c r="D266" s="0" t="n">
        <f aca="false">B266*$B$3/(C266-B266)+$B$3/2</f>
        <v>7.26744186046512</v>
      </c>
      <c r="E266" s="2" t="n">
        <f aca="false">$B$2/$B$3*A266^2</f>
        <v>5.32512</v>
      </c>
      <c r="F266" s="0" t="n">
        <f aca="false">(E267-E266)*1000</f>
        <v>41.3600000000001</v>
      </c>
      <c r="G266" s="0" t="n">
        <f aca="false">(F267-F266)*1000</f>
        <v>160.00000000016</v>
      </c>
      <c r="H266" s="0" t="n">
        <f aca="false">E266*180/PI()</f>
        <v>305.106901400705</v>
      </c>
      <c r="I266" s="0" t="n">
        <f aca="false">I265+$B$1*0.001*COS(E266+PI()/2)</f>
        <v>27.6874112444898</v>
      </c>
      <c r="J266" s="0" t="n">
        <f aca="false">J265+$B$1*0.001*SIN(E266+PI()/2)</f>
        <v>24.782437618325</v>
      </c>
      <c r="K266" s="0" t="n">
        <f aca="false">K265+$B$1*0.001*SIN(PI()/2-E266)</f>
        <v>24.782437618325</v>
      </c>
      <c r="L266" s="2" t="n">
        <f aca="false">L265-$B$1*0.001*SIN(E266)</f>
        <v>27.6874112444898</v>
      </c>
    </row>
    <row r="267" customFormat="false" ht="12.8" hidden="false" customHeight="false" outlineLevel="0" collapsed="false">
      <c r="A267" s="0" t="n">
        <v>0.259</v>
      </c>
      <c r="B267" s="0" t="n">
        <f aca="false">$B$1-$B$2*$A267</f>
        <v>-528.8</v>
      </c>
      <c r="C267" s="0" t="n">
        <f aca="false">$B$1+$B$2*$A267</f>
        <v>1128.8</v>
      </c>
      <c r="D267" s="0" t="n">
        <f aca="false">B267*$B$3/(C267-B267)+$B$3/2</f>
        <v>7.23938223938224</v>
      </c>
      <c r="E267" s="2" t="n">
        <f aca="false">$B$2/$B$3*A267^2</f>
        <v>5.36648</v>
      </c>
      <c r="F267" s="0" t="n">
        <f aca="false">(E268-E267)*1000</f>
        <v>41.5200000000002</v>
      </c>
      <c r="G267" s="0" t="n">
        <f aca="false">(F268-F267)*1000</f>
        <v>159.999999999272</v>
      </c>
      <c r="H267" s="0" t="n">
        <f aca="false">E267*180/PI()</f>
        <v>307.476654841366</v>
      </c>
      <c r="I267" s="0" t="n">
        <f aca="false">I266+$B$1*0.001*COS(E267+PI()/2)</f>
        <v>27.9254916387506</v>
      </c>
      <c r="J267" s="0" t="n">
        <f aca="false">J266+$B$1*0.001*SIN(E267+PI()/2)</f>
        <v>24.9649690563531</v>
      </c>
      <c r="K267" s="0" t="n">
        <f aca="false">K266+$B$1*0.001*SIN(PI()/2-E267)</f>
        <v>24.9649690563531</v>
      </c>
      <c r="L267" s="2" t="n">
        <f aca="false">L266-$B$1*0.001*SIN(E267)</f>
        <v>27.9254916387506</v>
      </c>
    </row>
    <row r="268" customFormat="false" ht="12.8" hidden="false" customHeight="false" outlineLevel="0" collapsed="false">
      <c r="A268" s="0" t="n">
        <v>0.26</v>
      </c>
      <c r="B268" s="0" t="n">
        <f aca="false">$B$1-$B$2*$A268</f>
        <v>-532</v>
      </c>
      <c r="C268" s="0" t="n">
        <f aca="false">$B$1+$B$2*$A268</f>
        <v>1132</v>
      </c>
      <c r="D268" s="0" t="n">
        <f aca="false">B268*$B$3/(C268-B268)+$B$3/2</f>
        <v>7.21153846153846</v>
      </c>
      <c r="E268" s="2" t="n">
        <f aca="false">$B$2/$B$3*A268^2</f>
        <v>5.408</v>
      </c>
      <c r="F268" s="0" t="n">
        <f aca="false">(E269-E268)*1000</f>
        <v>41.6799999999995</v>
      </c>
      <c r="G268" s="0" t="n">
        <f aca="false">(F269-F268)*1000</f>
        <v>160.000000001936</v>
      </c>
      <c r="H268" s="0" t="n">
        <f aca="false">E268*180/PI()</f>
        <v>309.855575606749</v>
      </c>
      <c r="I268" s="0" t="n">
        <f aca="false">I267+$B$1*0.001*COS(E268+PI()/2)</f>
        <v>28.1557903198637</v>
      </c>
      <c r="J268" s="0" t="n">
        <f aca="false">J267+$B$1*0.001*SIN(E268+PI()/2)</f>
        <v>25.1572254411042</v>
      </c>
      <c r="K268" s="0" t="n">
        <f aca="false">K267+$B$1*0.001*SIN(PI()/2-E268)</f>
        <v>25.1572254411042</v>
      </c>
      <c r="L268" s="2" t="n">
        <f aca="false">L267-$B$1*0.001*SIN(E268)</f>
        <v>28.1557903198637</v>
      </c>
    </row>
    <row r="269" customFormat="false" ht="12.8" hidden="false" customHeight="false" outlineLevel="0" collapsed="false">
      <c r="A269" s="0" t="n">
        <v>0.261</v>
      </c>
      <c r="B269" s="0" t="n">
        <f aca="false">$B$1-$B$2*$A269</f>
        <v>-535.2</v>
      </c>
      <c r="C269" s="0" t="n">
        <f aca="false">$B$1+$B$2*$A269</f>
        <v>1135.2</v>
      </c>
      <c r="D269" s="0" t="n">
        <f aca="false">B269*$B$3/(C269-B269)+$B$3/2</f>
        <v>7.18390804597701</v>
      </c>
      <c r="E269" s="2" t="n">
        <f aca="false">$B$2/$B$3*A269^2</f>
        <v>5.44968</v>
      </c>
      <c r="F269" s="0" t="n">
        <f aca="false">(E270-E269)*1000</f>
        <v>41.8400000000014</v>
      </c>
      <c r="G269" s="0" t="n">
        <f aca="false">(F270-F269)*1000</f>
        <v>159.999999998384</v>
      </c>
      <c r="H269" s="0" t="n">
        <f aca="false">E269*180/PI()</f>
        <v>312.243663696854</v>
      </c>
      <c r="I269" s="0" t="n">
        <f aca="false">I268+$B$1*0.001*COS(E269+PI()/2)</f>
        <v>28.3778780637347</v>
      </c>
      <c r="J269" s="0" t="n">
        <f aca="false">J268+$B$1*0.001*SIN(E269+PI()/2)</f>
        <v>25.3589109240282</v>
      </c>
      <c r="K269" s="0" t="n">
        <f aca="false">K268+$B$1*0.001*SIN(PI()/2-E269)</f>
        <v>25.3589109240282</v>
      </c>
      <c r="L269" s="2" t="n">
        <f aca="false">L268-$B$1*0.001*SIN(E269)</f>
        <v>28.3778780637347</v>
      </c>
    </row>
    <row r="270" customFormat="false" ht="12.8" hidden="false" customHeight="false" outlineLevel="0" collapsed="false">
      <c r="A270" s="0" t="n">
        <v>0.262</v>
      </c>
      <c r="B270" s="0" t="n">
        <f aca="false">$B$1-$B$2*$A270</f>
        <v>-538.4</v>
      </c>
      <c r="C270" s="0" t="n">
        <f aca="false">$B$1+$B$2*$A270</f>
        <v>1138.4</v>
      </c>
      <c r="D270" s="0" t="n">
        <f aca="false">B270*$B$3/(C270-B270)+$B$3/2</f>
        <v>7.15648854961832</v>
      </c>
      <c r="E270" s="2" t="n">
        <f aca="false">$B$2/$B$3*A270^2</f>
        <v>5.49152</v>
      </c>
      <c r="F270" s="0" t="n">
        <f aca="false">(E271-E270)*1000</f>
        <v>41.9999999999998</v>
      </c>
      <c r="G270" s="0" t="n">
        <f aca="false">(F271-F270)*1000</f>
        <v>159.999999999272</v>
      </c>
      <c r="H270" s="0" t="n">
        <f aca="false">E270*180/PI()</f>
        <v>314.640919111682</v>
      </c>
      <c r="I270" s="0" t="n">
        <f aca="false">I269+$B$1*0.001*COS(E270+PI()/2)</f>
        <v>28.5913353853969</v>
      </c>
      <c r="J270" s="0" t="n">
        <f aca="false">J269+$B$1*0.001*SIN(E270+PI()/2)</f>
        <v>25.569709339176</v>
      </c>
      <c r="K270" s="0" t="n">
        <f aca="false">K269+$B$1*0.001*SIN(PI()/2-E270)</f>
        <v>25.569709339176</v>
      </c>
      <c r="L270" s="2" t="n">
        <f aca="false">L269-$B$1*0.001*SIN(E270)</f>
        <v>28.5913353853969</v>
      </c>
    </row>
    <row r="271" customFormat="false" ht="12.8" hidden="false" customHeight="false" outlineLevel="0" collapsed="false">
      <c r="A271" s="0" t="n">
        <v>0.263</v>
      </c>
      <c r="B271" s="0" t="n">
        <f aca="false">$B$1-$B$2*$A271</f>
        <v>-541.6</v>
      </c>
      <c r="C271" s="0" t="n">
        <f aca="false">$B$1+$B$2*$A271</f>
        <v>1141.6</v>
      </c>
      <c r="D271" s="0" t="n">
        <f aca="false">B271*$B$3/(C271-B271)+$B$3/2</f>
        <v>7.12927756653993</v>
      </c>
      <c r="E271" s="2" t="n">
        <f aca="false">$B$2/$B$3*A271^2</f>
        <v>5.53352</v>
      </c>
      <c r="F271" s="0" t="n">
        <f aca="false">(E272-E271)*1000</f>
        <v>42.1599999999991</v>
      </c>
      <c r="G271" s="0" t="n">
        <f aca="false">(F272-F271)*1000</f>
        <v>160.000000001048</v>
      </c>
      <c r="H271" s="0" t="n">
        <f aca="false">E271*180/PI()</f>
        <v>317.047341851231</v>
      </c>
      <c r="I271" s="0" t="n">
        <f aca="false">I270+$B$1*0.001*COS(E271+PI()/2)</f>
        <v>28.7957535346484</v>
      </c>
      <c r="J271" s="0" t="n">
        <f aca="false">J270+$B$1*0.001*SIN(E271+PI()/2)</f>
        <v>25.7892844294221</v>
      </c>
      <c r="K271" s="0" t="n">
        <f aca="false">K270+$B$1*0.001*SIN(PI()/2-E271)</f>
        <v>25.7892844294221</v>
      </c>
      <c r="L271" s="2" t="n">
        <f aca="false">L270-$B$1*0.001*SIN(E271)</f>
        <v>28.7957535346484</v>
      </c>
    </row>
    <row r="272" customFormat="false" ht="12.8" hidden="false" customHeight="false" outlineLevel="0" collapsed="false">
      <c r="A272" s="0" t="n">
        <v>0.264</v>
      </c>
      <c r="B272" s="0" t="n">
        <f aca="false">$B$1-$B$2*$A272</f>
        <v>-544.8</v>
      </c>
      <c r="C272" s="0" t="n">
        <f aca="false">$B$1+$B$2*$A272</f>
        <v>1144.8</v>
      </c>
      <c r="D272" s="0" t="n">
        <f aca="false">B272*$B$3/(C272-B272)+$B$3/2</f>
        <v>7.10227272727273</v>
      </c>
      <c r="E272" s="2" t="n">
        <f aca="false">$B$2/$B$3*A272^2</f>
        <v>5.57568</v>
      </c>
      <c r="F272" s="0" t="n">
        <f aca="false">(E273-E272)*1000</f>
        <v>42.3200000000001</v>
      </c>
      <c r="G272" s="0" t="n">
        <f aca="false">(F273-F272)*1000</f>
        <v>160.000000001048</v>
      </c>
      <c r="H272" s="0" t="n">
        <f aca="false">E272*180/PI()</f>
        <v>319.462931915503</v>
      </c>
      <c r="I272" s="0" t="n">
        <f aca="false">I271+$B$1*0.001*COS(E272+PI()/2)</f>
        <v>28.9907354940633</v>
      </c>
      <c r="J272" s="0" t="n">
        <f aca="false">J271+$B$1*0.001*SIN(E272+PI()/2)</f>
        <v>26.0172801212733</v>
      </c>
      <c r="K272" s="0" t="n">
        <f aca="false">K271+$B$1*0.001*SIN(PI()/2-E272)</f>
        <v>26.0172801212733</v>
      </c>
      <c r="L272" s="2" t="n">
        <f aca="false">L271-$B$1*0.001*SIN(E272)</f>
        <v>28.9907354940633</v>
      </c>
    </row>
    <row r="273" customFormat="false" ht="12.8" hidden="false" customHeight="false" outlineLevel="0" collapsed="false">
      <c r="A273" s="0" t="n">
        <v>0.265</v>
      </c>
      <c r="B273" s="0" t="n">
        <f aca="false">$B$1-$B$2*$A273</f>
        <v>-548</v>
      </c>
      <c r="C273" s="0" t="n">
        <f aca="false">$B$1+$B$2*$A273</f>
        <v>1148</v>
      </c>
      <c r="D273" s="0" t="n">
        <f aca="false">B273*$B$3/(C273-B273)+$B$3/2</f>
        <v>7.07547169811321</v>
      </c>
      <c r="E273" s="2" t="n">
        <f aca="false">$B$2/$B$3*A273^2</f>
        <v>5.618</v>
      </c>
      <c r="F273" s="0" t="n">
        <f aca="false">(E274-E273)*1000</f>
        <v>42.4800000000012</v>
      </c>
      <c r="G273" s="0" t="n">
        <f aca="false">(F274-F273)*1000</f>
        <v>159.999999997495</v>
      </c>
      <c r="H273" s="0" t="n">
        <f aca="false">E273*180/PI()</f>
        <v>321.887689304497</v>
      </c>
      <c r="I273" s="0" t="n">
        <f aca="false">I272+$B$1*0.001*COS(E273+PI()/2)</f>
        <v>29.1758969771021</v>
      </c>
      <c r="J273" s="0" t="n">
        <f aca="false">J272+$B$1*0.001*SIN(E273+PI()/2)</f>
        <v>26.2533208491125</v>
      </c>
      <c r="K273" s="0" t="n">
        <f aca="false">K272+$B$1*0.001*SIN(PI()/2-E273)</f>
        <v>26.2533208491125</v>
      </c>
      <c r="L273" s="2" t="n">
        <f aca="false">L272-$B$1*0.001*SIN(E273)</f>
        <v>29.1758969771021</v>
      </c>
    </row>
    <row r="274" customFormat="false" ht="12.8" hidden="false" customHeight="false" outlineLevel="0" collapsed="false">
      <c r="A274" s="0" t="n">
        <v>0.266</v>
      </c>
      <c r="B274" s="0" t="n">
        <f aca="false">$B$1-$B$2*$A274</f>
        <v>-551.2</v>
      </c>
      <c r="C274" s="0" t="n">
        <f aca="false">$B$1+$B$2*$A274</f>
        <v>1151.2</v>
      </c>
      <c r="D274" s="0" t="n">
        <f aca="false">B274*$B$3/(C274-B274)+$B$3/2</f>
        <v>7.04887218045113</v>
      </c>
      <c r="E274" s="2" t="n">
        <f aca="false">$B$2/$B$3*A274^2</f>
        <v>5.66048</v>
      </c>
      <c r="F274" s="0" t="n">
        <f aca="false">(E275-E274)*1000</f>
        <v>42.6399999999987</v>
      </c>
      <c r="G274" s="0" t="n">
        <f aca="false">(F275-F274)*1000</f>
        <v>160.000000001936</v>
      </c>
      <c r="H274" s="0" t="n">
        <f aca="false">E274*180/PI()</f>
        <v>324.321614018212</v>
      </c>
      <c r="I274" s="0" t="n">
        <f aca="false">I273+$B$1*0.001*COS(E274+PI()/2)</f>
        <v>29.3508674239655</v>
      </c>
      <c r="J274" s="0" t="n">
        <f aca="false">J273+$B$1*0.001*SIN(E274+PI()/2)</f>
        <v>26.4970119296313</v>
      </c>
      <c r="K274" s="0" t="n">
        <f aca="false">K273+$B$1*0.001*SIN(PI()/2-E274)</f>
        <v>26.4970119296313</v>
      </c>
      <c r="L274" s="2" t="n">
        <f aca="false">L273-$B$1*0.001*SIN(E274)</f>
        <v>29.3508674239655</v>
      </c>
    </row>
    <row r="275" customFormat="false" ht="12.8" hidden="false" customHeight="false" outlineLevel="0" collapsed="false">
      <c r="A275" s="0" t="n">
        <v>0.267</v>
      </c>
      <c r="B275" s="0" t="n">
        <f aca="false">$B$1-$B$2*$A275</f>
        <v>-554.4</v>
      </c>
      <c r="C275" s="0" t="n">
        <f aca="false">$B$1+$B$2*$A275</f>
        <v>1154.4</v>
      </c>
      <c r="D275" s="0" t="n">
        <f aca="false">B275*$B$3/(C275-B275)+$B$3/2</f>
        <v>7.02247191011236</v>
      </c>
      <c r="E275" s="2" t="n">
        <f aca="false">$B$2/$B$3*A275^2</f>
        <v>5.70312</v>
      </c>
      <c r="F275" s="0" t="n">
        <f aca="false">(E276-E275)*1000</f>
        <v>42.8000000000006</v>
      </c>
      <c r="G275" s="0" t="n">
        <f aca="false">(F276-F275)*1000</f>
        <v>159.999999999272</v>
      </c>
      <c r="H275" s="0" t="n">
        <f aca="false">E275*180/PI()</f>
        <v>326.76470605665</v>
      </c>
      <c r="I275" s="0" t="n">
        <f aca="false">I274+$B$1*0.001*COS(E275+PI()/2)</f>
        <v>29.5152909927574</v>
      </c>
      <c r="J275" s="0" t="n">
        <f aca="false">J274+$B$1*0.001*SIN(E275+PI()/2)</f>
        <v>26.7479399871015</v>
      </c>
      <c r="K275" s="0" t="n">
        <f aca="false">K274+$B$1*0.001*SIN(PI()/2-E275)</f>
        <v>26.7479399871015</v>
      </c>
      <c r="L275" s="2" t="n">
        <f aca="false">L274-$B$1*0.001*SIN(E275)</f>
        <v>29.5152909927574</v>
      </c>
    </row>
    <row r="276" customFormat="false" ht="12.8" hidden="false" customHeight="false" outlineLevel="0" collapsed="false">
      <c r="A276" s="0" t="n">
        <v>0.268</v>
      </c>
      <c r="B276" s="0" t="n">
        <f aca="false">$B$1-$B$2*$A276</f>
        <v>-557.6</v>
      </c>
      <c r="C276" s="0" t="n">
        <f aca="false">$B$1+$B$2*$A276</f>
        <v>1157.6</v>
      </c>
      <c r="D276" s="0" t="n">
        <f aca="false">B276*$B$3/(C276-B276)+$B$3/2</f>
        <v>6.99626865671642</v>
      </c>
      <c r="E276" s="2" t="n">
        <f aca="false">$B$2/$B$3*A276^2</f>
        <v>5.74592</v>
      </c>
      <c r="F276" s="0" t="n">
        <f aca="false">(E277-E276)*1000</f>
        <v>42.9599999999999</v>
      </c>
      <c r="G276" s="0" t="n">
        <f aca="false">(F277-F276)*1000</f>
        <v>160.00000000016</v>
      </c>
      <c r="H276" s="0" t="n">
        <f aca="false">E276*180/PI()</f>
        <v>329.21696541981</v>
      </c>
      <c r="I276" s="0" t="n">
        <f aca="false">I275+$B$1*0.001*COS(E276+PI()/2)</f>
        <v>29.6688275434505</v>
      </c>
      <c r="J276" s="0" t="n">
        <f aca="false">J275+$B$1*0.001*SIN(E276+PI()/2)</f>
        <v>27.0056734300251</v>
      </c>
      <c r="K276" s="0" t="n">
        <f aca="false">K275+$B$1*0.001*SIN(PI()/2-E276)</f>
        <v>27.0056734300251</v>
      </c>
      <c r="L276" s="2" t="n">
        <f aca="false">L275-$B$1*0.001*SIN(E276)</f>
        <v>29.6688275434505</v>
      </c>
    </row>
    <row r="277" customFormat="false" ht="12.8" hidden="false" customHeight="false" outlineLevel="0" collapsed="false">
      <c r="A277" s="0" t="n">
        <v>0.269</v>
      </c>
      <c r="B277" s="0" t="n">
        <f aca="false">$B$1-$B$2*$A277</f>
        <v>-560.8</v>
      </c>
      <c r="C277" s="0" t="n">
        <f aca="false">$B$1+$B$2*$A277</f>
        <v>1160.8</v>
      </c>
      <c r="D277" s="0" t="n">
        <f aca="false">B277*$B$3/(C277-B277)+$B$3/2</f>
        <v>6.97026022304833</v>
      </c>
      <c r="E277" s="2" t="n">
        <f aca="false">$B$2/$B$3*A277^2</f>
        <v>5.78888</v>
      </c>
      <c r="F277" s="0" t="n">
        <f aca="false">(E278-E277)*1000</f>
        <v>43.1200000000001</v>
      </c>
      <c r="G277" s="0" t="n">
        <f aca="false">(F278-F277)*1000</f>
        <v>159.999999999272</v>
      </c>
      <c r="H277" s="0" t="n">
        <f aca="false">E277*180/PI()</f>
        <v>331.678392107692</v>
      </c>
      <c r="I277" s="0" t="n">
        <f aca="false">I276+$B$1*0.001*COS(E277+PI()/2)</f>
        <v>29.8111536120756</v>
      </c>
      <c r="J277" s="0" t="n">
        <f aca="false">J276+$B$1*0.001*SIN(E277+PI()/2)</f>
        <v>27.2697629795906</v>
      </c>
      <c r="K277" s="0" t="n">
        <f aca="false">K276+$B$1*0.001*SIN(PI()/2-E277)</f>
        <v>27.2697629795906</v>
      </c>
      <c r="L277" s="2" t="n">
        <f aca="false">L276-$B$1*0.001*SIN(E277)</f>
        <v>29.8111536120756</v>
      </c>
    </row>
    <row r="278" customFormat="false" ht="12.8" hidden="false" customHeight="false" outlineLevel="0" collapsed="false">
      <c r="A278" s="0" t="n">
        <v>0.27</v>
      </c>
      <c r="B278" s="0" t="n">
        <f aca="false">$B$1-$B$2*$A278</f>
        <v>-564</v>
      </c>
      <c r="C278" s="0" t="n">
        <f aca="false">$B$1+$B$2*$A278</f>
        <v>1164</v>
      </c>
      <c r="D278" s="0" t="n">
        <f aca="false">B278*$B$3/(C278-B278)+$B$3/2</f>
        <v>6.94444444444444</v>
      </c>
      <c r="E278" s="2" t="n">
        <f aca="false">$B$2/$B$3*A278^2</f>
        <v>5.832</v>
      </c>
      <c r="F278" s="0" t="n">
        <f aca="false">(E279-E278)*1000</f>
        <v>43.2799999999993</v>
      </c>
      <c r="G278" s="0" t="n">
        <f aca="false">(F279-F278)*1000</f>
        <v>160.000000001048</v>
      </c>
      <c r="H278" s="0" t="n">
        <f aca="false">E278*180/PI()</f>
        <v>334.148986120296</v>
      </c>
      <c r="I278" s="0" t="n">
        <f aca="false">I277+$B$1*0.001*COS(E278+PI()/2)</f>
        <v>29.9419633724927</v>
      </c>
      <c r="J278" s="0" t="n">
        <f aca="false">J277+$B$1*0.001*SIN(E278+PI()/2)</f>
        <v>27.5397422502386</v>
      </c>
      <c r="K278" s="0" t="n">
        <f aca="false">K277+$B$1*0.001*SIN(PI()/2-E278)</f>
        <v>27.5397422502386</v>
      </c>
      <c r="L278" s="2" t="n">
        <f aca="false">L277-$B$1*0.001*SIN(E278)</f>
        <v>29.9419633724927</v>
      </c>
    </row>
    <row r="279" customFormat="false" ht="12.8" hidden="false" customHeight="false" outlineLevel="0" collapsed="false">
      <c r="A279" s="0" t="n">
        <v>0.271</v>
      </c>
      <c r="B279" s="0" t="n">
        <f aca="false">$B$1-$B$2*$A279</f>
        <v>-567.2</v>
      </c>
      <c r="C279" s="0" t="n">
        <f aca="false">$B$1+$B$2*$A279</f>
        <v>1167.2</v>
      </c>
      <c r="D279" s="0" t="n">
        <f aca="false">B279*$B$3/(C279-B279)+$B$3/2</f>
        <v>6.91881918819188</v>
      </c>
      <c r="E279" s="2" t="n">
        <f aca="false">$B$2/$B$3*A279^2</f>
        <v>5.87528</v>
      </c>
      <c r="F279" s="0" t="n">
        <f aca="false">(E280-E279)*1000</f>
        <v>43.4400000000004</v>
      </c>
      <c r="G279" s="0" t="n">
        <f aca="false">(F280-F279)*1000</f>
        <v>160.00000000016</v>
      </c>
      <c r="H279" s="0" t="n">
        <f aca="false">E279*180/PI()</f>
        <v>336.628747457622</v>
      </c>
      <c r="I279" s="0" t="n">
        <f aca="false">I278+$B$1*0.001*COS(E279+PI()/2)</f>
        <v>30.0609695830397</v>
      </c>
      <c r="J279" s="0" t="n">
        <f aca="false">J278+$B$1*0.001*SIN(E279+PI()/2)</f>
        <v>27.815128382517</v>
      </c>
      <c r="K279" s="0" t="n">
        <f aca="false">K278+$B$1*0.001*SIN(PI()/2-E279)</f>
        <v>27.815128382517</v>
      </c>
      <c r="L279" s="2" t="n">
        <f aca="false">L278-$B$1*0.001*SIN(E279)</f>
        <v>30.0609695830397</v>
      </c>
    </row>
    <row r="280" customFormat="false" ht="12.8" hidden="false" customHeight="false" outlineLevel="0" collapsed="false">
      <c r="A280" s="0" t="n">
        <v>0.272</v>
      </c>
      <c r="B280" s="0" t="n">
        <f aca="false">$B$1-$B$2*$A280</f>
        <v>-570.4</v>
      </c>
      <c r="C280" s="0" t="n">
        <f aca="false">$B$1+$B$2*$A280</f>
        <v>1170.4</v>
      </c>
      <c r="D280" s="0" t="n">
        <f aca="false">B280*$B$3/(C280-B280)+$B$3/2</f>
        <v>6.89338235294118</v>
      </c>
      <c r="E280" s="2" t="n">
        <f aca="false">$B$2/$B$3*A280^2</f>
        <v>5.91872</v>
      </c>
      <c r="F280" s="0" t="n">
        <f aca="false">(E281-E280)*1000</f>
        <v>43.6000000000005</v>
      </c>
      <c r="G280" s="0" t="n">
        <f aca="false">(F281-F280)*1000</f>
        <v>160.00000000016</v>
      </c>
      <c r="H280" s="0" t="n">
        <f aca="false">E280*180/PI()</f>
        <v>339.117676119671</v>
      </c>
      <c r="I280" s="0" t="n">
        <f aca="false">I279+$B$1*0.001*COS(E280+PI()/2)</f>
        <v>30.1679045153018</v>
      </c>
      <c r="J280" s="0" t="n">
        <f aca="false">J279+$B$1*0.001*SIN(E280+PI()/2)</f>
        <v>28.0954227282718</v>
      </c>
      <c r="K280" s="0" t="n">
        <f aca="false">K279+$B$1*0.001*SIN(PI()/2-E280)</f>
        <v>28.0954227282718</v>
      </c>
      <c r="L280" s="2" t="n">
        <f aca="false">L279-$B$1*0.001*SIN(E280)</f>
        <v>30.1679045153018</v>
      </c>
    </row>
    <row r="281" customFormat="false" ht="12.8" hidden="false" customHeight="false" outlineLevel="0" collapsed="false">
      <c r="A281" s="0" t="n">
        <v>0.273</v>
      </c>
      <c r="B281" s="0" t="n">
        <f aca="false">$B$1-$B$2*$A281</f>
        <v>-573.6</v>
      </c>
      <c r="C281" s="0" t="n">
        <f aca="false">$B$1+$B$2*$A281</f>
        <v>1173.6</v>
      </c>
      <c r="D281" s="0" t="n">
        <f aca="false">B281*$B$3/(C281-B281)+$B$3/2</f>
        <v>6.86813186813187</v>
      </c>
      <c r="E281" s="2" t="n">
        <f aca="false">$B$2/$B$3*A281^2</f>
        <v>5.96232</v>
      </c>
      <c r="F281" s="0" t="n">
        <f aca="false">(E282-E281)*1000</f>
        <v>43.7600000000007</v>
      </c>
      <c r="G281" s="0" t="n">
        <f aca="false">(F282-F281)*1000</f>
        <v>159.999999998384</v>
      </c>
      <c r="H281" s="0" t="n">
        <f aca="false">E281*180/PI()</f>
        <v>341.615772106441</v>
      </c>
      <c r="I281" s="0" t="n">
        <f aca="false">I280+$B$1*0.001*COS(E281+PI()/2)</f>
        <v>30.2625208621925</v>
      </c>
      <c r="J281" s="0" t="n">
        <f aca="false">J280+$B$1*0.001*SIN(E281+PI()/2)</f>
        <v>28.3801115880838</v>
      </c>
      <c r="K281" s="0" t="n">
        <f aca="false">K280+$B$1*0.001*SIN(PI()/2-E281)</f>
        <v>28.3801115880837</v>
      </c>
      <c r="L281" s="2" t="n">
        <f aca="false">L280-$B$1*0.001*SIN(E281)</f>
        <v>30.2625208621925</v>
      </c>
    </row>
    <row r="282" customFormat="false" ht="12.8" hidden="false" customHeight="false" outlineLevel="0" collapsed="false">
      <c r="A282" s="0" t="n">
        <v>0.274</v>
      </c>
      <c r="B282" s="0" t="n">
        <f aca="false">$B$1-$B$2*$A282</f>
        <v>-576.8</v>
      </c>
      <c r="C282" s="0" t="n">
        <f aca="false">$B$1+$B$2*$A282</f>
        <v>1176.8</v>
      </c>
      <c r="D282" s="0" t="n">
        <f aca="false">B282*$B$3/(C282-B282)+$B$3/2</f>
        <v>6.84306569343066</v>
      </c>
      <c r="E282" s="2" t="n">
        <f aca="false">$B$2/$B$3*A282^2</f>
        <v>6.00608</v>
      </c>
      <c r="F282" s="0" t="n">
        <f aca="false">(E283-E282)*1000</f>
        <v>43.9199999999991</v>
      </c>
      <c r="G282" s="0" t="n">
        <f aca="false">(F283-F282)*1000</f>
        <v>160.000000001048</v>
      </c>
      <c r="H282" s="0" t="n">
        <f aca="false">E282*180/PI()</f>
        <v>344.123035417934</v>
      </c>
      <c r="I282" s="0" t="n">
        <f aca="false">I281+$B$1*0.001*COS(E282+PI()/2)</f>
        <v>30.3445926224965</v>
      </c>
      <c r="J282" s="0" t="n">
        <f aca="false">J281+$B$1*0.001*SIN(E282+PI()/2)</f>
        <v>28.6686670007181</v>
      </c>
      <c r="K282" s="0" t="n">
        <f aca="false">K281+$B$1*0.001*SIN(PI()/2-E282)</f>
        <v>28.6686670007181</v>
      </c>
      <c r="L282" s="2" t="n">
        <f aca="false">L281-$B$1*0.001*SIN(E282)</f>
        <v>30.3445926224965</v>
      </c>
    </row>
    <row r="283" customFormat="false" ht="12.8" hidden="false" customHeight="false" outlineLevel="0" collapsed="false">
      <c r="A283" s="0" t="n">
        <v>0.275</v>
      </c>
      <c r="B283" s="0" t="n">
        <f aca="false">$B$1-$B$2*$A283</f>
        <v>-580</v>
      </c>
      <c r="C283" s="0" t="n">
        <f aca="false">$B$1+$B$2*$A283</f>
        <v>1180</v>
      </c>
      <c r="D283" s="0" t="n">
        <f aca="false">B283*$B$3/(C283-B283)+$B$3/2</f>
        <v>6.81818181818182</v>
      </c>
      <c r="E283" s="2" t="n">
        <f aca="false">$B$2/$B$3*A283^2</f>
        <v>6.05</v>
      </c>
      <c r="F283" s="0" t="n">
        <f aca="false">(E284-E283)*1000</f>
        <v>44.0800000000001</v>
      </c>
      <c r="G283" s="0" t="n">
        <f aca="false">(F284-F283)*1000</f>
        <v>160.000000001048</v>
      </c>
      <c r="H283" s="0" t="n">
        <f aca="false">E283*180/PI()</f>
        <v>346.639466054148</v>
      </c>
      <c r="I283" s="0" t="n">
        <f aca="false">I282+$B$1*0.001*COS(E283+PI()/2)</f>
        <v>30.4139159589863</v>
      </c>
      <c r="J283" s="0" t="n">
        <f aca="false">J282+$B$1*0.001*SIN(E283+PI()/2)</f>
        <v>28.9605475842072</v>
      </c>
      <c r="K283" s="0" t="n">
        <f aca="false">K282+$B$1*0.001*SIN(PI()/2-E283)</f>
        <v>28.9605475842072</v>
      </c>
      <c r="L283" s="2" t="n">
        <f aca="false">L282-$B$1*0.001*SIN(E283)</f>
        <v>30.4139159589863</v>
      </c>
    </row>
    <row r="284" customFormat="false" ht="12.8" hidden="false" customHeight="false" outlineLevel="0" collapsed="false">
      <c r="A284" s="0" t="n">
        <v>0.276</v>
      </c>
      <c r="B284" s="0" t="n">
        <f aca="false">$B$1-$B$2*$A284</f>
        <v>-583.2</v>
      </c>
      <c r="C284" s="0" t="n">
        <f aca="false">$B$1+$B$2*$A284</f>
        <v>1183.2</v>
      </c>
      <c r="D284" s="0" t="n">
        <f aca="false">B284*$B$3/(C284-B284)+$B$3/2</f>
        <v>6.79347826086957</v>
      </c>
      <c r="E284" s="2" t="n">
        <f aca="false">$B$2/$B$3*A284^2</f>
        <v>6.09408</v>
      </c>
      <c r="F284" s="0" t="n">
        <f aca="false">(E285-E284)*1000</f>
        <v>44.2400000000012</v>
      </c>
      <c r="G284" s="0" t="n">
        <f aca="false">(F285-F284)*1000</f>
        <v>159.999999998384</v>
      </c>
      <c r="H284" s="0" t="n">
        <f aca="false">E284*180/PI()</f>
        <v>349.165064015085</v>
      </c>
      <c r="I284" s="0" t="n">
        <f aca="false">I283+$B$1*0.001*COS(E284+PI()/2)</f>
        <v>30.4703100271963</v>
      </c>
      <c r="J284" s="0" t="n">
        <f aca="false">J283+$B$1*0.001*SIN(E284+PI()/2)</f>
        <v>29.2551994280344</v>
      </c>
      <c r="K284" s="0" t="n">
        <f aca="false">K283+$B$1*0.001*SIN(PI()/2-E284)</f>
        <v>29.2551994280343</v>
      </c>
      <c r="L284" s="2" t="n">
        <f aca="false">L283-$B$1*0.001*SIN(E284)</f>
        <v>30.4703100271963</v>
      </c>
    </row>
    <row r="285" customFormat="false" ht="12.8" hidden="false" customHeight="false" outlineLevel="0" collapsed="false">
      <c r="A285" s="0" t="n">
        <v>0.277</v>
      </c>
      <c r="B285" s="0" t="n">
        <f aca="false">$B$1-$B$2*$A285</f>
        <v>-586.4</v>
      </c>
      <c r="C285" s="0" t="n">
        <f aca="false">$B$1+$B$2*$A285</f>
        <v>1186.4</v>
      </c>
      <c r="D285" s="0" t="n">
        <f aca="false">B285*$B$3/(C285-B285)+$B$3/2</f>
        <v>6.76895306859206</v>
      </c>
      <c r="E285" s="2" t="n">
        <f aca="false">$B$2/$B$3*A285^2</f>
        <v>6.13832</v>
      </c>
      <c r="F285" s="0" t="n">
        <f aca="false">(E286-E285)*1000</f>
        <v>44.3999999999996</v>
      </c>
      <c r="G285" s="0" t="n">
        <f aca="false">(F286-F285)*1000</f>
        <v>160.000000001048</v>
      </c>
      <c r="H285" s="0" t="n">
        <f aca="false">E285*180/PI()</f>
        <v>351.699829300744</v>
      </c>
      <c r="I285" s="0" t="n">
        <f aca="false">I284+$B$1*0.001*COS(E285+PI()/2)</f>
        <v>30.513617771914</v>
      </c>
      <c r="J285" s="0" t="n">
        <f aca="false">J284+$B$1*0.001*SIN(E285+PI()/2)</f>
        <v>29.5520570357312</v>
      </c>
      <c r="K285" s="0" t="n">
        <f aca="false">K284+$B$1*0.001*SIN(PI()/2-E285)</f>
        <v>29.5520570357311</v>
      </c>
      <c r="L285" s="2" t="n">
        <f aca="false">L284-$B$1*0.001*SIN(E285)</f>
        <v>30.513617771914</v>
      </c>
    </row>
    <row r="286" customFormat="false" ht="12.8" hidden="false" customHeight="false" outlineLevel="0" collapsed="false">
      <c r="A286" s="0" t="n">
        <v>0.278</v>
      </c>
      <c r="B286" s="0" t="n">
        <f aca="false">$B$1-$B$2*$A286</f>
        <v>-589.6</v>
      </c>
      <c r="C286" s="0" t="n">
        <f aca="false">$B$1+$B$2*$A286</f>
        <v>1189.6</v>
      </c>
      <c r="D286" s="0" t="n">
        <f aca="false">B286*$B$3/(C286-B286)+$B$3/2</f>
        <v>6.74460431654676</v>
      </c>
      <c r="E286" s="2" t="n">
        <f aca="false">$B$2/$B$3*A286^2</f>
        <v>6.18272</v>
      </c>
      <c r="F286" s="0" t="n">
        <f aca="false">(E287-E286)*1000</f>
        <v>44.5600000000006</v>
      </c>
      <c r="G286" s="0" t="n">
        <f aca="false">(F287-F286)*1000</f>
        <v>159.999999998384</v>
      </c>
      <c r="H286" s="0" t="n">
        <f aca="false">E286*180/PI()</f>
        <v>354.243761911124</v>
      </c>
      <c r="I286" s="0" t="n">
        <f aca="false">I285+$B$1*0.001*COS(E286+PI()/2)</f>
        <v>30.5437066884353</v>
      </c>
      <c r="J286" s="0" t="n">
        <f aca="false">J285+$B$1*0.001*SIN(E286+PI()/2)</f>
        <v>29.850544317039</v>
      </c>
      <c r="K286" s="0" t="n">
        <f aca="false">K285+$B$1*0.001*SIN(PI()/2-E286)</f>
        <v>29.850544317039</v>
      </c>
      <c r="L286" s="2" t="n">
        <f aca="false">L285-$B$1*0.001*SIN(E286)</f>
        <v>30.5437066884353</v>
      </c>
    </row>
    <row r="287" customFormat="false" ht="12.8" hidden="false" customHeight="false" outlineLevel="0" collapsed="false">
      <c r="A287" s="0" t="n">
        <v>0.279</v>
      </c>
      <c r="B287" s="0" t="n">
        <f aca="false">$B$1-$B$2*$A287</f>
        <v>-592.8</v>
      </c>
      <c r="C287" s="0" t="n">
        <f aca="false">$B$1+$B$2*$A287</f>
        <v>1192.8</v>
      </c>
      <c r="D287" s="0" t="n">
        <f aca="false">B287*$B$3/(C287-B287)+$B$3/2</f>
        <v>6.72043010752688</v>
      </c>
      <c r="E287" s="2" t="n">
        <f aca="false">$B$2/$B$3*A287^2</f>
        <v>6.22728</v>
      </c>
      <c r="F287" s="0" t="n">
        <f aca="false">(E288-E287)*1000</f>
        <v>44.719999999999</v>
      </c>
      <c r="G287" s="0" t="n">
        <f aca="false">(F288-F287)*1000</f>
        <v>160.000000001048</v>
      </c>
      <c r="H287" s="0" t="n">
        <f aca="false">E287*180/PI()</f>
        <v>356.796861846227</v>
      </c>
      <c r="I287" s="0" t="n">
        <f aca="false">I286+$B$1*0.001*COS(E287+PI()/2)</f>
        <v>30.5604695456225</v>
      </c>
      <c r="J287" s="0" t="n">
        <f aca="false">J286+$B$1*0.001*SIN(E287+PI()/2)</f>
        <v>30.1500756286225</v>
      </c>
      <c r="K287" s="0" t="n">
        <f aca="false">K286+$B$1*0.001*SIN(PI()/2-E287)</f>
        <v>30.1500756286225</v>
      </c>
      <c r="L287" s="2" t="n">
        <f aca="false">L286-$B$1*0.001*SIN(E287)</f>
        <v>30.5604695456225</v>
      </c>
    </row>
    <row r="288" customFormat="false" ht="12.8" hidden="false" customHeight="false" outlineLevel="0" collapsed="false">
      <c r="A288" s="0" t="n">
        <v>0.28</v>
      </c>
      <c r="B288" s="0" t="n">
        <f aca="false">$B$1-$B$2*$A288</f>
        <v>-596</v>
      </c>
      <c r="C288" s="0" t="n">
        <f aca="false">$B$1+$B$2*$A288</f>
        <v>1196</v>
      </c>
      <c r="D288" s="0" t="n">
        <f aca="false">B288*$B$3/(C288-B288)+$B$3/2</f>
        <v>6.69642857142857</v>
      </c>
      <c r="E288" s="2" t="n">
        <f aca="false">$B$2/$B$3*A288^2</f>
        <v>6.272</v>
      </c>
      <c r="F288" s="0" t="n">
        <f aca="false">(E289-E288)*1000</f>
        <v>44.88</v>
      </c>
      <c r="G288" s="0" t="n">
        <f aca="false">(F289-F288)*1000</f>
        <v>160.00000000016</v>
      </c>
      <c r="H288" s="0" t="n">
        <f aca="false">E288*180/PI()</f>
        <v>359.359129106052</v>
      </c>
      <c r="I288" s="0" t="n">
        <f aca="false">I287+$B$1*0.001*COS(E288+PI()/2)</f>
        <v>30.5638250678066</v>
      </c>
      <c r="J288" s="0" t="n">
        <f aca="false">J287+$B$1*0.001*SIN(E288+PI()/2)</f>
        <v>30.4500568621537</v>
      </c>
      <c r="K288" s="0" t="n">
        <f aca="false">K287+$B$1*0.001*SIN(PI()/2-E288)</f>
        <v>30.4500568621537</v>
      </c>
      <c r="L288" s="2" t="n">
        <f aca="false">L287-$B$1*0.001*SIN(E288)</f>
        <v>30.5638250678066</v>
      </c>
    </row>
    <row r="289" customFormat="false" ht="12.8" hidden="false" customHeight="false" outlineLevel="0" collapsed="false">
      <c r="A289" s="0" t="n">
        <v>0.281</v>
      </c>
      <c r="B289" s="0" t="n">
        <f aca="false">$B$1-$B$2*$A289</f>
        <v>-599.2</v>
      </c>
      <c r="C289" s="0" t="n">
        <f aca="false">$B$1+$B$2*$A289</f>
        <v>1199.2</v>
      </c>
      <c r="D289" s="0" t="n">
        <f aca="false">B289*$B$3/(C289-B289)+$B$3/2</f>
        <v>6.67259786476869</v>
      </c>
      <c r="E289" s="2" t="n">
        <f aca="false">$B$2/$B$3*A289^2</f>
        <v>6.31688</v>
      </c>
      <c r="F289" s="0" t="n">
        <f aca="false">(E290-E289)*1000</f>
        <v>45.0400000000002</v>
      </c>
      <c r="G289" s="0" t="n">
        <f aca="false">(F290-F289)*1000</f>
        <v>160.00000000016</v>
      </c>
      <c r="H289" s="0" t="n">
        <f aca="false">E289*180/PI()</f>
        <v>361.9305636906</v>
      </c>
      <c r="I289" s="0" t="n">
        <f aca="false">I288+$B$1*0.001*COS(E289+PI()/2)</f>
        <v>30.5537185725855</v>
      </c>
      <c r="J289" s="0" t="n">
        <f aca="false">J288+$B$1*0.001*SIN(E289+PI()/2)</f>
        <v>30.7498865784167</v>
      </c>
      <c r="K289" s="0" t="n">
        <f aca="false">K288+$B$1*0.001*SIN(PI()/2-E289)</f>
        <v>30.7498865784167</v>
      </c>
      <c r="L289" s="2" t="n">
        <f aca="false">L288-$B$1*0.001*SIN(E289)</f>
        <v>30.5537185725855</v>
      </c>
    </row>
    <row r="290" customFormat="false" ht="12.8" hidden="false" customHeight="false" outlineLevel="0" collapsed="false">
      <c r="A290" s="0" t="n">
        <v>0.282</v>
      </c>
      <c r="B290" s="0" t="n">
        <f aca="false">$B$1-$B$2*$A290</f>
        <v>-602.4</v>
      </c>
      <c r="C290" s="0" t="n">
        <f aca="false">$B$1+$B$2*$A290</f>
        <v>1202.4</v>
      </c>
      <c r="D290" s="0" t="n">
        <f aca="false">B290*$B$3/(C290-B290)+$B$3/2</f>
        <v>6.64893617021277</v>
      </c>
      <c r="E290" s="2" t="n">
        <f aca="false">$B$2/$B$3*A290^2</f>
        <v>6.36192</v>
      </c>
      <c r="F290" s="0" t="n">
        <f aca="false">(E291-E290)*1000</f>
        <v>45.2000000000004</v>
      </c>
      <c r="G290" s="0" t="n">
        <f aca="false">(F291-F290)*1000</f>
        <v>159.999999999272</v>
      </c>
      <c r="H290" s="0" t="n">
        <f aca="false">E290*180/PI()</f>
        <v>364.511165599869</v>
      </c>
      <c r="I290" s="0" t="n">
        <f aca="false">I289+$B$1*0.001*COS(E290+PI()/2)</f>
        <v>30.5301225615921</v>
      </c>
      <c r="J290" s="0" t="n">
        <f aca="false">J289+$B$1*0.001*SIN(E290+PI()/2)</f>
        <v>31.0489571859079</v>
      </c>
      <c r="K290" s="0" t="n">
        <f aca="false">K289+$B$1*0.001*SIN(PI()/2-E290)</f>
        <v>31.0489571859079</v>
      </c>
      <c r="L290" s="2" t="n">
        <f aca="false">L289-$B$1*0.001*SIN(E290)</f>
        <v>30.5301225615921</v>
      </c>
    </row>
    <row r="291" customFormat="false" ht="12.8" hidden="false" customHeight="false" outlineLevel="0" collapsed="false">
      <c r="A291" s="0" t="n">
        <v>0.283</v>
      </c>
      <c r="B291" s="0" t="n">
        <f aca="false">$B$1-$B$2*$A291</f>
        <v>-605.6</v>
      </c>
      <c r="C291" s="0" t="n">
        <f aca="false">$B$1+$B$2*$A291</f>
        <v>1205.6</v>
      </c>
      <c r="D291" s="0" t="n">
        <f aca="false">B291*$B$3/(C291-B291)+$B$3/2</f>
        <v>6.62544169611307</v>
      </c>
      <c r="E291" s="2" t="n">
        <f aca="false">$B$2/$B$3*A291^2</f>
        <v>6.40712</v>
      </c>
      <c r="F291" s="0" t="n">
        <f aca="false">(E292-E291)*1000</f>
        <v>45.3599999999996</v>
      </c>
      <c r="G291" s="0" t="n">
        <f aca="false">(F292-F291)*1000</f>
        <v>160.00000000016</v>
      </c>
      <c r="H291" s="0" t="n">
        <f aca="false">E291*180/PI()</f>
        <v>367.10093483386</v>
      </c>
      <c r="I291" s="0" t="n">
        <f aca="false">I290+$B$1*0.001*COS(E291+PI()/2)</f>
        <v>30.4930372613297</v>
      </c>
      <c r="J291" s="0" t="n">
        <f aca="false">J290+$B$1*0.001*SIN(E291+PI()/2)</f>
        <v>31.3466561622321</v>
      </c>
      <c r="K291" s="0" t="n">
        <f aca="false">K290+$B$1*0.001*SIN(PI()/2-E291)</f>
        <v>31.3466561622321</v>
      </c>
      <c r="L291" s="2" t="n">
        <f aca="false">L290-$B$1*0.001*SIN(E291)</f>
        <v>30.4930372613297</v>
      </c>
    </row>
    <row r="292" customFormat="false" ht="12.8" hidden="false" customHeight="false" outlineLevel="0" collapsed="false">
      <c r="A292" s="0" t="n">
        <v>0.284</v>
      </c>
      <c r="B292" s="0" t="n">
        <f aca="false">$B$1-$B$2*$A292</f>
        <v>-608.8</v>
      </c>
      <c r="C292" s="0" t="n">
        <f aca="false">$B$1+$B$2*$A292</f>
        <v>1208.8</v>
      </c>
      <c r="D292" s="0" t="n">
        <f aca="false">B292*$B$3/(C292-B292)+$B$3/2</f>
        <v>6.60211267605634</v>
      </c>
      <c r="E292" s="2" t="n">
        <f aca="false">$B$2/$B$3*A292^2</f>
        <v>6.45248</v>
      </c>
      <c r="F292" s="0" t="n">
        <f aca="false">(E293-E292)*1000</f>
        <v>45.5199999999998</v>
      </c>
      <c r="G292" s="0" t="n">
        <f aca="false">(F293-F292)*1000</f>
        <v>160.000000001048</v>
      </c>
      <c r="H292" s="0" t="n">
        <f aca="false">E292*180/PI()</f>
        <v>369.699871392574</v>
      </c>
      <c r="I292" s="0" t="n">
        <f aca="false">I291+$B$1*0.001*COS(E292+PI()/2)</f>
        <v>30.4424911112201</v>
      </c>
      <c r="J292" s="0" t="n">
        <f aca="false">J291+$B$1*0.001*SIN(E292+PI()/2)</f>
        <v>31.6423673164165</v>
      </c>
      <c r="K292" s="0" t="n">
        <f aca="false">K291+$B$1*0.001*SIN(PI()/2-E292)</f>
        <v>31.6423673164165</v>
      </c>
      <c r="L292" s="2" t="n">
        <f aca="false">L291-$B$1*0.001*SIN(E292)</f>
        <v>30.4424911112201</v>
      </c>
    </row>
    <row r="293" customFormat="false" ht="12.8" hidden="false" customHeight="false" outlineLevel="0" collapsed="false">
      <c r="A293" s="0" t="n">
        <v>0.285</v>
      </c>
      <c r="B293" s="0" t="n">
        <f aca="false">$B$1-$B$2*$A293</f>
        <v>-612</v>
      </c>
      <c r="C293" s="0" t="n">
        <f aca="false">$B$1+$B$2*$A293</f>
        <v>1212</v>
      </c>
      <c r="D293" s="0" t="n">
        <f aca="false">B293*$B$3/(C293-B293)+$B$3/2</f>
        <v>6.57894736842106</v>
      </c>
      <c r="E293" s="2" t="n">
        <f aca="false">$B$2/$B$3*A293^2</f>
        <v>6.498</v>
      </c>
      <c r="F293" s="0" t="n">
        <f aca="false">(E294-E293)*1000</f>
        <v>45.6800000000008</v>
      </c>
      <c r="G293" s="0" t="n">
        <f aca="false">(F294-F293)*1000</f>
        <v>159.999999999272</v>
      </c>
      <c r="H293" s="0" t="n">
        <f aca="false">E293*180/PI()</f>
        <v>372.307975276009</v>
      </c>
      <c r="I293" s="0" t="n">
        <f aca="false">I292+$B$1*0.001*COS(E293+PI()/2)</f>
        <v>30.3785411960505</v>
      </c>
      <c r="J293" s="0" t="n">
        <f aca="false">J292+$B$1*0.001*SIN(E293+PI()/2)</f>
        <v>31.9354720900894</v>
      </c>
      <c r="K293" s="0" t="n">
        <f aca="false">K292+$B$1*0.001*SIN(PI()/2-E293)</f>
        <v>31.9354720900894</v>
      </c>
      <c r="L293" s="2" t="n">
        <f aca="false">L292-$B$1*0.001*SIN(E293)</f>
        <v>30.3785411960505</v>
      </c>
    </row>
    <row r="294" customFormat="false" ht="12.8" hidden="false" customHeight="false" outlineLevel="0" collapsed="false">
      <c r="A294" s="0" t="n">
        <v>0.286</v>
      </c>
      <c r="B294" s="0" t="n">
        <f aca="false">$B$1-$B$2*$A294</f>
        <v>-615.2</v>
      </c>
      <c r="C294" s="0" t="n">
        <f aca="false">$B$1+$B$2*$A294</f>
        <v>1215.2</v>
      </c>
      <c r="D294" s="0" t="n">
        <f aca="false">B294*$B$3/(C294-B294)+$B$3/2</f>
        <v>6.55594405594406</v>
      </c>
      <c r="E294" s="2" t="n">
        <f aca="false">$B$2/$B$3*A294^2</f>
        <v>6.54368</v>
      </c>
      <c r="F294" s="0" t="n">
        <f aca="false">(E295-E294)*1000</f>
        <v>45.8400000000001</v>
      </c>
      <c r="G294" s="0" t="n">
        <f aca="false">(F295-F294)*1000</f>
        <v>159.999999999272</v>
      </c>
      <c r="H294" s="0" t="n">
        <f aca="false">E294*180/PI()</f>
        <v>374.925246484167</v>
      </c>
      <c r="I294" s="0" t="n">
        <f aca="false">I293+$B$1*0.001*COS(E294+PI()/2)</f>
        <v>30.3012736200705</v>
      </c>
      <c r="J294" s="0" t="n">
        <f aca="false">J293+$B$1*0.001*SIN(E294+PI()/2)</f>
        <v>32.2253508952859</v>
      </c>
      <c r="K294" s="0" t="n">
        <f aca="false">K293+$B$1*0.001*SIN(PI()/2-E294)</f>
        <v>32.2253508952859</v>
      </c>
      <c r="L294" s="2" t="n">
        <f aca="false">L293-$B$1*0.001*SIN(E294)</f>
        <v>30.3012736200705</v>
      </c>
    </row>
    <row r="295" customFormat="false" ht="12.8" hidden="false" customHeight="false" outlineLevel="0" collapsed="false">
      <c r="A295" s="0" t="n">
        <v>0.287</v>
      </c>
      <c r="B295" s="0" t="n">
        <f aca="false">$B$1-$B$2*$A295</f>
        <v>-618.4</v>
      </c>
      <c r="C295" s="0" t="n">
        <f aca="false">$B$1+$B$2*$A295</f>
        <v>1218.4</v>
      </c>
      <c r="D295" s="0" t="n">
        <f aca="false">B295*$B$3/(C295-B295)+$B$3/2</f>
        <v>6.53310104529617</v>
      </c>
      <c r="E295" s="2" t="n">
        <f aca="false">$B$2/$B$3*A295^2</f>
        <v>6.58952</v>
      </c>
      <c r="F295" s="0" t="n">
        <f aca="false">(E296-E295)*1000</f>
        <v>45.9999999999994</v>
      </c>
      <c r="G295" s="0" t="n">
        <f aca="false">(F296-F295)*1000</f>
        <v>159.999999997495</v>
      </c>
      <c r="H295" s="0" t="n">
        <f aca="false">E295*180/PI()</f>
        <v>377.551685017046</v>
      </c>
      <c r="I295" s="0" t="n">
        <f aca="false">I294+$B$1*0.001*COS(E295+PI()/2)</f>
        <v>30.2108038200589</v>
      </c>
      <c r="J295" s="0" t="n">
        <f aca="false">J294+$B$1*0.001*SIN(E295+PI()/2)</f>
        <v>32.5113844864703</v>
      </c>
      <c r="K295" s="0" t="n">
        <f aca="false">K294+$B$1*0.001*SIN(PI()/2-E295)</f>
        <v>32.5113844864703</v>
      </c>
      <c r="L295" s="2" t="n">
        <f aca="false">L294-$B$1*0.001*SIN(E295)</f>
        <v>30.2108038200589</v>
      </c>
    </row>
    <row r="296" customFormat="false" ht="12.8" hidden="false" customHeight="false" outlineLevel="0" collapsed="false">
      <c r="A296" s="0" t="n">
        <v>0.288</v>
      </c>
      <c r="B296" s="0" t="n">
        <f aca="false">$B$1-$B$2*$A296</f>
        <v>-621.6</v>
      </c>
      <c r="C296" s="0" t="n">
        <f aca="false">$B$1+$B$2*$A296</f>
        <v>1221.6</v>
      </c>
      <c r="D296" s="0" t="n">
        <f aca="false">B296*$B$3/(C296-B296)+$B$3/2</f>
        <v>6.51041666666666</v>
      </c>
      <c r="E296" s="2" t="n">
        <f aca="false">$B$2/$B$3*A296^2</f>
        <v>6.63552</v>
      </c>
      <c r="F296" s="0" t="n">
        <f aca="false">(E297-E296)*1000</f>
        <v>46.1599999999969</v>
      </c>
      <c r="G296" s="0" t="n">
        <f aca="false">(F297-F296)*1000</f>
        <v>160.000000004601</v>
      </c>
      <c r="H296" s="0" t="n">
        <f aca="false">E296*180/PI()</f>
        <v>380.187290874648</v>
      </c>
      <c r="I296" s="0" t="n">
        <f aca="false">I295+$B$1*0.001*COS(E296+PI()/2)</f>
        <v>30.1072768147609</v>
      </c>
      <c r="J296" s="0" t="n">
        <f aca="false">J295+$B$1*0.001*SIN(E296+PI()/2)</f>
        <v>32.7929553641797</v>
      </c>
      <c r="K296" s="0" t="n">
        <f aca="false">K295+$B$1*0.001*SIN(PI()/2-E296)</f>
        <v>32.7929553641797</v>
      </c>
      <c r="L296" s="2" t="n">
        <f aca="false">L295-$B$1*0.001*SIN(E296)</f>
        <v>30.1072768147609</v>
      </c>
    </row>
    <row r="297" customFormat="false" ht="12.8" hidden="false" customHeight="false" outlineLevel="0" collapsed="false">
      <c r="A297" s="0" t="n">
        <v>0.289</v>
      </c>
      <c r="B297" s="0" t="n">
        <f aca="false">$B$1-$B$2*$A297</f>
        <v>-624.8</v>
      </c>
      <c r="C297" s="0" t="n">
        <f aca="false">$B$1+$B$2*$A297</f>
        <v>1224.8</v>
      </c>
      <c r="D297" s="0" t="n">
        <f aca="false">B297*$B$3/(C297-B297)+$B$3/2</f>
        <v>6.4878892733564</v>
      </c>
      <c r="E297" s="2" t="n">
        <f aca="false">$B$2/$B$3*A297^2</f>
        <v>6.68168</v>
      </c>
      <c r="F297" s="0" t="n">
        <f aca="false">(E298-E297)*1000</f>
        <v>46.3200000000015</v>
      </c>
      <c r="G297" s="0" t="n">
        <f aca="false">(F298-F297)*1000</f>
        <v>159.999999998384</v>
      </c>
      <c r="H297" s="0" t="n">
        <f aca="false">E297*180/PI()</f>
        <v>382.832064056972</v>
      </c>
      <c r="I297" s="0" t="n">
        <f aca="false">I296+$B$1*0.001*COS(E297+PI()/2)</f>
        <v>29.9908673881897</v>
      </c>
      <c r="J297" s="0" t="n">
        <f aca="false">J296+$B$1*0.001*SIN(E297+PI()/2)</f>
        <v>33.0694492075205</v>
      </c>
      <c r="K297" s="0" t="n">
        <f aca="false">K296+$B$1*0.001*SIN(PI()/2-E297)</f>
        <v>33.0694492075205</v>
      </c>
      <c r="L297" s="2" t="n">
        <f aca="false">L296-$B$1*0.001*SIN(E297)</f>
        <v>29.9908673881897</v>
      </c>
    </row>
    <row r="298" customFormat="false" ht="12.8" hidden="false" customHeight="false" outlineLevel="0" collapsed="false">
      <c r="A298" s="0" t="n">
        <v>0.29</v>
      </c>
      <c r="B298" s="0" t="n">
        <f aca="false">$B$1-$B$2*$A298</f>
        <v>-628</v>
      </c>
      <c r="C298" s="0" t="n">
        <f aca="false">$B$1+$B$2*$A298</f>
        <v>1228</v>
      </c>
      <c r="D298" s="0" t="n">
        <f aca="false">B298*$B$3/(C298-B298)+$B$3/2</f>
        <v>6.46551724137931</v>
      </c>
      <c r="E298" s="2" t="n">
        <f aca="false">$B$2/$B$3*A298^2</f>
        <v>6.728</v>
      </c>
      <c r="F298" s="0" t="n">
        <f aca="false">(E299-E298)*1000</f>
        <v>46.4799999999999</v>
      </c>
      <c r="G298" s="0" t="n">
        <f aca="false">(F299-F298)*1000</f>
        <v>160.00000000016</v>
      </c>
      <c r="H298" s="0" t="n">
        <f aca="false">E298*180/PI()</f>
        <v>385.486004564018</v>
      </c>
      <c r="I298" s="0" t="n">
        <f aca="false">I297+$B$1*0.001*COS(E298+PI()/2)</f>
        <v>29.8617802043873</v>
      </c>
      <c r="J298" s="0" t="n">
        <f aca="false">J297+$B$1*0.001*SIN(E298+PI()/2)</f>
        <v>33.3402563325707</v>
      </c>
      <c r="K298" s="0" t="n">
        <f aca="false">K297+$B$1*0.001*SIN(PI()/2-E298)</f>
        <v>33.3402563325707</v>
      </c>
      <c r="L298" s="2" t="n">
        <f aca="false">L297-$B$1*0.001*SIN(E298)</f>
        <v>29.8617802043873</v>
      </c>
    </row>
    <row r="299" customFormat="false" ht="12.8" hidden="false" customHeight="false" outlineLevel="0" collapsed="false">
      <c r="A299" s="0" t="n">
        <v>0.291</v>
      </c>
      <c r="B299" s="0" t="n">
        <f aca="false">$B$1-$B$2*$A299</f>
        <v>-631.2</v>
      </c>
      <c r="C299" s="0" t="n">
        <f aca="false">$B$1+$B$2*$A299</f>
        <v>1231.2</v>
      </c>
      <c r="D299" s="0" t="n">
        <f aca="false">B299*$B$3/(C299-B299)+$B$3/2</f>
        <v>6.44329896907217</v>
      </c>
      <c r="E299" s="2" t="n">
        <f aca="false">$B$2/$B$3*A299^2</f>
        <v>6.77448</v>
      </c>
      <c r="F299" s="0" t="n">
        <f aca="false">(E300-E299)*1000</f>
        <v>46.64</v>
      </c>
      <c r="G299" s="0" t="n">
        <f aca="false">(F300-F299)*1000</f>
        <v>160.00000000016</v>
      </c>
      <c r="H299" s="0" t="n">
        <f aca="false">E299*180/PI()</f>
        <v>388.149112395786</v>
      </c>
      <c r="I299" s="0" t="n">
        <f aca="false">I298+$B$1*0.001*COS(E299+PI()/2)</f>
        <v>29.7202498513581</v>
      </c>
      <c r="J299" s="0" t="n">
        <f aca="false">J298+$B$1*0.001*SIN(E299+PI()/2)</f>
        <v>33.6047731735685</v>
      </c>
      <c r="K299" s="0" t="n">
        <f aca="false">K298+$B$1*0.001*SIN(PI()/2-E299)</f>
        <v>33.6047731735685</v>
      </c>
      <c r="L299" s="2" t="n">
        <f aca="false">L298-$B$1*0.001*SIN(E299)</f>
        <v>29.7202498513581</v>
      </c>
    </row>
    <row r="300" customFormat="false" ht="12.8" hidden="false" customHeight="false" outlineLevel="0" collapsed="false">
      <c r="A300" s="0" t="n">
        <v>0.292</v>
      </c>
      <c r="B300" s="0" t="n">
        <f aca="false">$B$1-$B$2*$A300</f>
        <v>-634.4</v>
      </c>
      <c r="C300" s="0" t="n">
        <f aca="false">$B$1+$B$2*$A300</f>
        <v>1234.4</v>
      </c>
      <c r="D300" s="0" t="n">
        <f aca="false">B300*$B$3/(C300-B300)+$B$3/2</f>
        <v>6.42123287671233</v>
      </c>
      <c r="E300" s="2" t="n">
        <f aca="false">$B$2/$B$3*A300^2</f>
        <v>6.82112</v>
      </c>
      <c r="F300" s="0" t="n">
        <f aca="false">(E301-E300)*1000</f>
        <v>46.8000000000002</v>
      </c>
      <c r="G300" s="0" t="n">
        <f aca="false">(F301-F300)*1000</f>
        <v>159.999999998384</v>
      </c>
      <c r="H300" s="0" t="n">
        <f aca="false">E300*180/PI()</f>
        <v>390.821387552276</v>
      </c>
      <c r="I300" s="0" t="n">
        <f aca="false">I299+$B$1*0.001*COS(E300+PI()/2)</f>
        <v>29.5665408120101</v>
      </c>
      <c r="J300" s="0" t="n">
        <f aca="false">J299+$B$1*0.001*SIN(E300+PI()/2)</f>
        <v>33.8624037835952</v>
      </c>
      <c r="K300" s="0" t="n">
        <f aca="false">K299+$B$1*0.001*SIN(PI()/2-E300)</f>
        <v>33.8624037835951</v>
      </c>
      <c r="L300" s="2" t="n">
        <f aca="false">L299-$B$1*0.001*SIN(E300)</f>
        <v>29.5665408120101</v>
      </c>
    </row>
    <row r="301" customFormat="false" ht="12.8" hidden="false" customHeight="false" outlineLevel="0" collapsed="false">
      <c r="A301" s="0" t="n">
        <v>0.293</v>
      </c>
      <c r="B301" s="0" t="n">
        <f aca="false">$B$1-$B$2*$A301</f>
        <v>-637.6</v>
      </c>
      <c r="C301" s="0" t="n">
        <f aca="false">$B$1+$B$2*$A301</f>
        <v>1237.6</v>
      </c>
      <c r="D301" s="0" t="n">
        <f aca="false">B301*$B$3/(C301-B301)+$B$3/2</f>
        <v>6.39931740614334</v>
      </c>
      <c r="E301" s="2" t="n">
        <f aca="false">$B$2/$B$3*A301^2</f>
        <v>6.86792</v>
      </c>
      <c r="F301" s="0" t="n">
        <f aca="false">(E302-E301)*1000</f>
        <v>46.9599999999986</v>
      </c>
      <c r="G301" s="0" t="n">
        <f aca="false">(F302-F301)*1000</f>
        <v>160.000000002825</v>
      </c>
      <c r="H301" s="0" t="n">
        <f aca="false">E301*180/PI()</f>
        <v>393.502830033488</v>
      </c>
      <c r="I301" s="0" t="n">
        <f aca="false">I300+$B$1*0.001*COS(E301+PI()/2)</f>
        <v>29.4009473600811</v>
      </c>
      <c r="J301" s="0" t="n">
        <f aca="false">J300+$B$1*0.001*SIN(E301+PI()/2)</f>
        <v>34.1125613512965</v>
      </c>
      <c r="K301" s="0" t="n">
        <f aca="false">K300+$B$1*0.001*SIN(PI()/2-E301)</f>
        <v>34.1125613512965</v>
      </c>
      <c r="L301" s="2" t="n">
        <f aca="false">L300-$B$1*0.001*SIN(E301)</f>
        <v>29.4009473600811</v>
      </c>
    </row>
    <row r="302" customFormat="false" ht="12.8" hidden="false" customHeight="false" outlineLevel="0" collapsed="false">
      <c r="A302" s="0" t="n">
        <v>0.294</v>
      </c>
      <c r="B302" s="0" t="n">
        <f aca="false">$B$1-$B$2*$A302</f>
        <v>-640.8</v>
      </c>
      <c r="C302" s="0" t="n">
        <f aca="false">$B$1+$B$2*$A302</f>
        <v>1240.8</v>
      </c>
      <c r="D302" s="0" t="n">
        <f aca="false">B302*$B$3/(C302-B302)+$B$3/2</f>
        <v>6.37755102040816</v>
      </c>
      <c r="E302" s="2" t="n">
        <f aca="false">$B$2/$B$3*A302^2</f>
        <v>6.91488</v>
      </c>
      <c r="F302" s="0" t="n">
        <f aca="false">(E303-E302)*1000</f>
        <v>47.1200000000014</v>
      </c>
      <c r="G302" s="0" t="n">
        <f aca="false">(F303-F302)*1000</f>
        <v>159.999999997495</v>
      </c>
      <c r="H302" s="0" t="n">
        <f aca="false">E302*180/PI()</f>
        <v>396.193439839423</v>
      </c>
      <c r="I302" s="0" t="n">
        <f aca="false">I301+$B$1*0.001*COS(E302+PI()/2)</f>
        <v>29.223793379172</v>
      </c>
      <c r="J302" s="0" t="n">
        <f aca="false">J301+$B$1*0.001*SIN(E302+PI()/2)</f>
        <v>34.3546697300198</v>
      </c>
      <c r="K302" s="0" t="n">
        <f aca="false">K301+$B$1*0.001*SIN(PI()/2-E302)</f>
        <v>34.3546697300198</v>
      </c>
      <c r="L302" s="2" t="n">
        <f aca="false">L301-$B$1*0.001*SIN(E302)</f>
        <v>29.223793379172</v>
      </c>
    </row>
    <row r="303" customFormat="false" ht="12.8" hidden="false" customHeight="false" outlineLevel="0" collapsed="false">
      <c r="A303" s="0" t="n">
        <v>0.295</v>
      </c>
      <c r="B303" s="0" t="n">
        <f aca="false">$B$1-$B$2*$A303</f>
        <v>-644</v>
      </c>
      <c r="C303" s="0" t="n">
        <f aca="false">$B$1+$B$2*$A303</f>
        <v>1244</v>
      </c>
      <c r="D303" s="0" t="n">
        <f aca="false">B303*$B$3/(C303-B303)+$B$3/2</f>
        <v>6.35593220338983</v>
      </c>
      <c r="E303" s="2" t="n">
        <f aca="false">$B$2/$B$3*A303^2</f>
        <v>6.962</v>
      </c>
      <c r="F303" s="0" t="n">
        <f aca="false">(E304-E303)*1000</f>
        <v>47.2799999999989</v>
      </c>
      <c r="G303" s="0" t="n">
        <f aca="false">(F304-F303)*1000</f>
        <v>160.000000001936</v>
      </c>
      <c r="H303" s="0" t="n">
        <f aca="false">E303*180/PI()</f>
        <v>398.893216970079</v>
      </c>
      <c r="I303" s="0" t="n">
        <f aca="false">I302+$B$1*0.001*COS(E303+PI()/2)</f>
        <v>29.0354321031733</v>
      </c>
      <c r="J303" s="0" t="n">
        <f aca="false">J302+$B$1*0.001*SIN(E303+PI()/2)</f>
        <v>34.5881649755906</v>
      </c>
      <c r="K303" s="0" t="n">
        <f aca="false">K302+$B$1*0.001*SIN(PI()/2-E303)</f>
        <v>34.5881649755906</v>
      </c>
      <c r="L303" s="2" t="n">
        <f aca="false">L302-$B$1*0.001*SIN(E303)</f>
        <v>29.0354321031733</v>
      </c>
    </row>
    <row r="304" customFormat="false" ht="12.8" hidden="false" customHeight="false" outlineLevel="0" collapsed="false">
      <c r="A304" s="0" t="n">
        <v>0.296</v>
      </c>
      <c r="B304" s="0" t="n">
        <f aca="false">$B$1-$B$2*$A304</f>
        <v>-647.2</v>
      </c>
      <c r="C304" s="0" t="n">
        <f aca="false">$B$1+$B$2*$A304</f>
        <v>1247.2</v>
      </c>
      <c r="D304" s="0" t="n">
        <f aca="false">B304*$B$3/(C304-B304)+$B$3/2</f>
        <v>6.33445945945946</v>
      </c>
      <c r="E304" s="2" t="n">
        <f aca="false">$B$2/$B$3*A304^2</f>
        <v>7.00928</v>
      </c>
      <c r="F304" s="0" t="n">
        <f aca="false">(E305-E304)*1000</f>
        <v>47.4400000000008</v>
      </c>
      <c r="G304" s="0" t="n">
        <f aca="false">(F305-F304)*1000</f>
        <v>159.999999999272</v>
      </c>
      <c r="H304" s="0" t="n">
        <f aca="false">E304*180/PI()</f>
        <v>401.602161425458</v>
      </c>
      <c r="I304" s="0" t="n">
        <f aca="false">I303+$B$1*0.001*COS(E304+PI()/2)</f>
        <v>28.8362457765409</v>
      </c>
      <c r="J304" s="0" t="n">
        <f aca="false">J303+$B$1*0.001*SIN(E304+PI()/2)</f>
        <v>34.8124968887966</v>
      </c>
      <c r="K304" s="0" t="n">
        <f aca="false">K303+$B$1*0.001*SIN(PI()/2-E304)</f>
        <v>34.8124968887966</v>
      </c>
      <c r="L304" s="2" t="n">
        <f aca="false">L303-$B$1*0.001*SIN(E304)</f>
        <v>28.8362457765409</v>
      </c>
    </row>
    <row r="305" customFormat="false" ht="12.8" hidden="false" customHeight="false" outlineLevel="0" collapsed="false">
      <c r="A305" s="0" t="n">
        <v>0.297</v>
      </c>
      <c r="B305" s="0" t="n">
        <f aca="false">$B$1-$B$2*$A305</f>
        <v>-650.4</v>
      </c>
      <c r="C305" s="0" t="n">
        <f aca="false">$B$1+$B$2*$A305</f>
        <v>1250.4</v>
      </c>
      <c r="D305" s="0" t="n">
        <f aca="false">B305*$B$3/(C305-B305)+$B$3/2</f>
        <v>6.31313131313132</v>
      </c>
      <c r="E305" s="2" t="n">
        <f aca="false">$B$2/$B$3*A305^2</f>
        <v>7.05672</v>
      </c>
      <c r="F305" s="0" t="n">
        <f aca="false">(E306-E305)*1000</f>
        <v>47.6000000000001</v>
      </c>
      <c r="G305" s="0" t="n">
        <f aca="false">(F306-F305)*1000</f>
        <v>160.00000000016</v>
      </c>
      <c r="H305" s="0" t="n">
        <f aca="false">E305*180/PI()</f>
        <v>404.320273205558</v>
      </c>
      <c r="I305" s="0" t="n">
        <f aca="false">I304+$B$1*0.001*COS(E305+PI()/2)</f>
        <v>28.6266452330623</v>
      </c>
      <c r="J305" s="0" t="n">
        <f aca="false">J304+$B$1*0.001*SIN(E305+PI()/2)</f>
        <v>35.0271305585073</v>
      </c>
      <c r="K305" s="0" t="n">
        <f aca="false">K304+$B$1*0.001*SIN(PI()/2-E305)</f>
        <v>35.0271305585073</v>
      </c>
      <c r="L305" s="2" t="n">
        <f aca="false">L304-$B$1*0.001*SIN(E305)</f>
        <v>28.6266452330623</v>
      </c>
    </row>
    <row r="306" customFormat="false" ht="12.8" hidden="false" customHeight="false" outlineLevel="0" collapsed="false">
      <c r="A306" s="0" t="n">
        <v>0.298</v>
      </c>
      <c r="B306" s="0" t="n">
        <f aca="false">$B$1-$B$2*$A306</f>
        <v>-653.6</v>
      </c>
      <c r="C306" s="0" t="n">
        <f aca="false">$B$1+$B$2*$A306</f>
        <v>1253.6</v>
      </c>
      <c r="D306" s="0" t="n">
        <f aca="false">B306*$B$3/(C306-B306)+$B$3/2</f>
        <v>6.29194630872483</v>
      </c>
      <c r="E306" s="2" t="n">
        <f aca="false">$B$2/$B$3*A306^2</f>
        <v>7.10432</v>
      </c>
      <c r="F306" s="0" t="n">
        <f aca="false">(E307-E306)*1000</f>
        <v>47.7600000000002</v>
      </c>
      <c r="G306" s="0" t="n">
        <f aca="false">(F307-F306)*1000</f>
        <v>160.000000001936</v>
      </c>
      <c r="H306" s="0" t="n">
        <f aca="false">E306*180/PI()</f>
        <v>407.047552310381</v>
      </c>
      <c r="I306" s="0" t="n">
        <f aca="false">I305+$B$1*0.001*COS(E306+PI()/2)</f>
        <v>28.4070693919479</v>
      </c>
      <c r="J306" s="0" t="n">
        <f aca="false">J305+$B$1*0.001*SIN(E306+PI()/2)</f>
        <v>35.2315479012131</v>
      </c>
      <c r="K306" s="0" t="n">
        <f aca="false">K305+$B$1*0.001*SIN(PI()/2-E306)</f>
        <v>35.2315479012131</v>
      </c>
      <c r="L306" s="2" t="n">
        <f aca="false">L305-$B$1*0.001*SIN(E306)</f>
        <v>28.4070693919479</v>
      </c>
    </row>
    <row r="307" customFormat="false" ht="12.8" hidden="false" customHeight="false" outlineLevel="0" collapsed="false">
      <c r="A307" s="0" t="n">
        <v>0.299</v>
      </c>
      <c r="B307" s="0" t="n">
        <f aca="false">$B$1-$B$2*$A307</f>
        <v>-656.8</v>
      </c>
      <c r="C307" s="0" t="n">
        <f aca="false">$B$1+$B$2*$A307</f>
        <v>1256.8</v>
      </c>
      <c r="D307" s="0" t="n">
        <f aca="false">B307*$B$3/(C307-B307)+$B$3/2</f>
        <v>6.27090301003345</v>
      </c>
      <c r="E307" s="2" t="n">
        <f aca="false">$B$2/$B$3*A307^2</f>
        <v>7.15208</v>
      </c>
      <c r="F307" s="0" t="n">
        <f aca="false">(E308-E307)*1000</f>
        <v>47.9200000000022</v>
      </c>
      <c r="G307" s="0" t="n">
        <f aca="false">(F308-F307)*1000</f>
        <v>-7247920</v>
      </c>
      <c r="H307" s="0" t="n">
        <f aca="false">E307*180/PI()</f>
        <v>409.783998739926</v>
      </c>
      <c r="I307" s="0" t="n">
        <f aca="false">I306+$B$1*0.001*COS(E307+PI()/2)</f>
        <v>28.1779846702879</v>
      </c>
      <c r="J307" s="0" t="n">
        <f aca="false">J306+$B$1*0.001*SIN(E307+PI()/2)</f>
        <v>35.4252491926439</v>
      </c>
      <c r="K307" s="0" t="n">
        <f aca="false">K306+$B$1*0.001*SIN(PI()/2-E307)</f>
        <v>35.4252491926439</v>
      </c>
      <c r="L307" s="2" t="n">
        <f aca="false">L306-$B$1*0.001*SIN(E307)</f>
        <v>28.1779846702879</v>
      </c>
    </row>
    <row r="308" customFormat="false" ht="12.8" hidden="false" customHeight="false" outlineLevel="0" collapsed="false">
      <c r="A308" s="0" t="n">
        <v>0.3</v>
      </c>
      <c r="B308" s="0" t="n">
        <f aca="false">$B$1-$B$2*$A308</f>
        <v>-660</v>
      </c>
      <c r="C308" s="0" t="n">
        <f aca="false">$B$1+$B$2*$A308</f>
        <v>1260</v>
      </c>
      <c r="D308" s="0" t="n">
        <f aca="false">B308*$B$3/(C308-B308)+$B$3/2</f>
        <v>6.25</v>
      </c>
      <c r="E308" s="2" t="n">
        <f aca="false">$B$2/$B$3*A308^2</f>
        <v>7.2</v>
      </c>
      <c r="F308" s="0" t="n">
        <f aca="false">(E309-E308)*1000</f>
        <v>-7200</v>
      </c>
      <c r="G308" s="0" t="n">
        <f aca="false">(F309-F308)*1000</f>
        <v>7200000</v>
      </c>
      <c r="H308" s="0" t="n">
        <f aca="false">E308*180/PI()</f>
        <v>412.529612494193</v>
      </c>
      <c r="I308" s="0" t="n">
        <f aca="false">I307+$B$1*0.001*COS(E308+PI()/2)</f>
        <v>27.9398843111332</v>
      </c>
      <c r="J308" s="0" t="n">
        <f aca="false">J307+$B$1*0.001*SIN(E308+PI()/2)</f>
        <v>35.6077545870036</v>
      </c>
      <c r="K308" s="0" t="n">
        <f aca="false">K307+$B$1*0.001*SIN(PI()/2-E308)</f>
        <v>35.6077545870036</v>
      </c>
      <c r="L308" s="2" t="n">
        <f aca="false">L307-$B$1*0.001*SIN(E308)</f>
        <v>27.9398843111332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17"/>
    <col collapsed="false" customWidth="true" hidden="false" outlineLevel="0" max="3" min="2" style="0" width="12.57"/>
  </cols>
  <sheetData>
    <row r="1" customFormat="false" ht="12.8" hidden="false" customHeight="false" outlineLevel="0" collapsed="false">
      <c r="A1" s="1" t="s">
        <v>23</v>
      </c>
      <c r="B1" s="0" t="n">
        <v>400</v>
      </c>
      <c r="C1" s="1" t="s">
        <v>1</v>
      </c>
    </row>
    <row r="2" customFormat="false" ht="12.8" hidden="false" customHeight="false" outlineLevel="0" collapsed="false">
      <c r="A2" s="0" t="s">
        <v>2</v>
      </c>
      <c r="B2" s="1" t="n">
        <v>5660</v>
      </c>
      <c r="C2" s="1" t="s">
        <v>3</v>
      </c>
      <c r="E2" s="0" t="s">
        <v>4</v>
      </c>
    </row>
    <row r="3" customFormat="false" ht="12.8" hidden="false" customHeight="false" outlineLevel="0" collapsed="false">
      <c r="A3" s="1" t="s">
        <v>5</v>
      </c>
      <c r="B3" s="0" t="n">
        <v>40</v>
      </c>
      <c r="C3" s="1" t="s">
        <v>6</v>
      </c>
      <c r="E3" s="0" t="s">
        <v>7</v>
      </c>
    </row>
    <row r="4" customFormat="false" ht="12.8" hidden="false" customHeight="false" outlineLevel="0" collapsed="false">
      <c r="A4" s="1" t="s">
        <v>8</v>
      </c>
      <c r="B4" s="0" t="n">
        <v>45</v>
      </c>
      <c r="C4" s="1" t="s">
        <v>6</v>
      </c>
      <c r="E4" s="0" t="s">
        <v>9</v>
      </c>
    </row>
    <row r="5" customFormat="false" ht="12.8" hidden="false" customHeight="false" outlineLevel="0" collapsed="false">
      <c r="A5" s="1" t="s">
        <v>10</v>
      </c>
      <c r="B5" s="1" t="n">
        <v>10</v>
      </c>
      <c r="C5" s="1" t="s">
        <v>6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15</v>
      </c>
      <c r="F7" s="2" t="s">
        <v>16</v>
      </c>
      <c r="G7" s="0" t="s">
        <v>17</v>
      </c>
      <c r="H7" s="0" t="s">
        <v>18</v>
      </c>
      <c r="I7" s="1" t="s">
        <v>19</v>
      </c>
      <c r="J7" s="1" t="s">
        <v>20</v>
      </c>
      <c r="K7" s="1" t="s">
        <v>21</v>
      </c>
      <c r="L7" s="1" t="s">
        <v>22</v>
      </c>
    </row>
    <row r="8" customFormat="false" ht="12.8" hidden="false" customHeight="false" outlineLevel="0" collapsed="false">
      <c r="A8" s="0" t="n">
        <v>0</v>
      </c>
      <c r="B8" s="0" t="n">
        <f aca="false">$B$1-$B$2*$A8</f>
        <v>400</v>
      </c>
      <c r="C8" s="0" t="n">
        <f aca="false">$B$1+$B$2*$A8</f>
        <v>400</v>
      </c>
      <c r="D8" s="0" t="e">
        <f aca="false">B8*$B$3/(C8-B8)+$B$3/2</f>
        <v>#DIV/0!</v>
      </c>
      <c r="E8" s="2" t="n">
        <f aca="false">$B$2/$B$3*A8^2</f>
        <v>0</v>
      </c>
      <c r="F8" s="0" t="n">
        <f aca="false">(E9-E8)*1000</f>
        <v>0.1415</v>
      </c>
      <c r="G8" s="0" t="n">
        <f aca="false">(F9-F8)*1000</f>
        <v>283</v>
      </c>
      <c r="H8" s="0" t="n">
        <f aca="false">E8*180/PI()</f>
        <v>0</v>
      </c>
      <c r="I8" s="0" t="n">
        <f aca="false">$B$4</f>
        <v>45</v>
      </c>
      <c r="J8" s="0" t="n">
        <f aca="false">$B$5</f>
        <v>10</v>
      </c>
      <c r="K8" s="2" t="n">
        <f aca="false">$B$5</f>
        <v>10</v>
      </c>
      <c r="L8" s="2" t="n">
        <f aca="false">$B$4</f>
        <v>45</v>
      </c>
    </row>
    <row r="9" customFormat="false" ht="12.8" hidden="false" customHeight="false" outlineLevel="0" collapsed="false">
      <c r="A9" s="0" t="n">
        <v>0.001</v>
      </c>
      <c r="B9" s="0" t="n">
        <f aca="false">$B$1-$B$2*$A9</f>
        <v>394.34</v>
      </c>
      <c r="C9" s="0" t="n">
        <f aca="false">$B$1+$B$2*$A9</f>
        <v>405.66</v>
      </c>
      <c r="D9" s="0" t="n">
        <f aca="false">B9*$B$3/(C9-B9)+$B$3/2</f>
        <v>1413.42756183745</v>
      </c>
      <c r="E9" s="2" t="n">
        <f aca="false">$B$2/$B$3*A9^2</f>
        <v>0.0001415</v>
      </c>
      <c r="F9" s="0" t="n">
        <f aca="false">(E10-E9)*1000</f>
        <v>0.4245</v>
      </c>
      <c r="G9" s="0" t="n">
        <f aca="false">(F10-F9)*1000</f>
        <v>283</v>
      </c>
      <c r="H9" s="0" t="n">
        <f aca="false">E9*180/PI()</f>
        <v>0.00810735280110115</v>
      </c>
      <c r="I9" s="0" t="n">
        <f aca="false">I8+$B$1*0.001*COS(E9+PI()/2)</f>
        <v>44.9999434000002</v>
      </c>
      <c r="J9" s="0" t="n">
        <f aca="false">J8+$B$1*0.001*SIN(E9+PI()/2)</f>
        <v>10.3999999959956</v>
      </c>
      <c r="K9" s="0" t="n">
        <f aca="false">K8+$B$1*0.001*SIN(PI()/2-E9)</f>
        <v>10.3999999959956</v>
      </c>
      <c r="L9" s="2" t="n">
        <f aca="false">L8-$B$1*0.001*SIN(E9)</f>
        <v>44.9999434000002</v>
      </c>
    </row>
    <row r="10" customFormat="false" ht="12.8" hidden="false" customHeight="false" outlineLevel="0" collapsed="false">
      <c r="A10" s="0" t="n">
        <v>0.002</v>
      </c>
      <c r="B10" s="0" t="n">
        <f aca="false">$B$1-$B$2*$A10</f>
        <v>388.68</v>
      </c>
      <c r="C10" s="0" t="n">
        <f aca="false">$B$1+$B$2*$A10</f>
        <v>411.32</v>
      </c>
      <c r="D10" s="0" t="n">
        <f aca="false">B10*$B$3/(C10-B10)+$B$3/2</f>
        <v>706.713780918728</v>
      </c>
      <c r="E10" s="2" t="n">
        <f aca="false">$B$2/$B$3*A10^2</f>
        <v>0.000566</v>
      </c>
      <c r="F10" s="0" t="n">
        <f aca="false">(E11-E10)*1000</f>
        <v>0.7075</v>
      </c>
      <c r="G10" s="0" t="n">
        <f aca="false">(F11-F10)*1000</f>
        <v>283</v>
      </c>
      <c r="H10" s="0" t="n">
        <f aca="false">E10*180/PI()</f>
        <v>0.0324294112044046</v>
      </c>
      <c r="I10" s="0" t="n">
        <f aca="false">I9+$B$1*0.001*COS(E10+PI()/2)</f>
        <v>44.9997170000123</v>
      </c>
      <c r="J10" s="0" t="n">
        <f aca="false">J9+$B$1*0.001*SIN(E10+PI()/2)</f>
        <v>10.7999999319244</v>
      </c>
      <c r="K10" s="0" t="n">
        <f aca="false">K9+$B$1*0.001*SIN(PI()/2-E10)</f>
        <v>10.7999999319244</v>
      </c>
      <c r="L10" s="2" t="n">
        <f aca="false">L9-$B$1*0.001*SIN(E10)</f>
        <v>44.9997170000123</v>
      </c>
    </row>
    <row r="11" customFormat="false" ht="12.8" hidden="false" customHeight="false" outlineLevel="0" collapsed="false">
      <c r="A11" s="0" t="n">
        <v>0.003</v>
      </c>
      <c r="B11" s="0" t="n">
        <f aca="false">$B$1-$B$2*$A11</f>
        <v>383.02</v>
      </c>
      <c r="C11" s="0" t="n">
        <f aca="false">$B$1+$B$2*$A11</f>
        <v>416.98</v>
      </c>
      <c r="D11" s="0" t="n">
        <f aca="false">B11*$B$3/(C11-B11)+$B$3/2</f>
        <v>471.142520612485</v>
      </c>
      <c r="E11" s="2" t="n">
        <f aca="false">$B$2/$B$3*A11^2</f>
        <v>0.0012735</v>
      </c>
      <c r="F11" s="0" t="n">
        <f aca="false">(E12-E11)*1000</f>
        <v>0.9905</v>
      </c>
      <c r="G11" s="0" t="n">
        <f aca="false">(F12-F11)*1000</f>
        <v>283</v>
      </c>
      <c r="H11" s="0" t="n">
        <f aca="false">E11*180/PI()</f>
        <v>0.0729661752099103</v>
      </c>
      <c r="I11" s="0" t="n">
        <f aca="false">I10+$B$1*0.001*COS(E11+PI()/2)</f>
        <v>44.99920760015</v>
      </c>
      <c r="J11" s="0" t="n">
        <f aca="false">J10+$B$1*0.001*SIN(E11+PI()/2)</f>
        <v>11.1999996075639</v>
      </c>
      <c r="K11" s="0" t="n">
        <f aca="false">K10+$B$1*0.001*SIN(PI()/2-E11)</f>
        <v>11.1999996075639</v>
      </c>
      <c r="L11" s="2" t="n">
        <f aca="false">L10-$B$1*0.001*SIN(E11)</f>
        <v>44.99920760015</v>
      </c>
    </row>
    <row r="12" customFormat="false" ht="12.8" hidden="false" customHeight="false" outlineLevel="0" collapsed="false">
      <c r="A12" s="0" t="n">
        <v>0.004</v>
      </c>
      <c r="B12" s="0" t="n">
        <f aca="false">$B$1-$B$2*$A12</f>
        <v>377.36</v>
      </c>
      <c r="C12" s="0" t="n">
        <f aca="false">$B$1+$B$2*$A12</f>
        <v>422.64</v>
      </c>
      <c r="D12" s="0" t="n">
        <f aca="false">B12*$B$3/(C12-B12)+$B$3/2</f>
        <v>353.356890459364</v>
      </c>
      <c r="E12" s="2" t="n">
        <f aca="false">$B$2/$B$3*A12^2</f>
        <v>0.002264</v>
      </c>
      <c r="F12" s="0" t="n">
        <f aca="false">(E13-E12)*1000</f>
        <v>1.2735</v>
      </c>
      <c r="G12" s="0" t="n">
        <f aca="false">(F13-F12)*1000</f>
        <v>283</v>
      </c>
      <c r="H12" s="0" t="n">
        <f aca="false">E12*180/PI()</f>
        <v>0.129717644817618</v>
      </c>
      <c r="I12" s="0" t="n">
        <f aca="false">I11+$B$1*0.001*COS(E12+PI()/2)</f>
        <v>44.9983020009236</v>
      </c>
      <c r="J12" s="0" t="n">
        <f aca="false">J11+$B$1*0.001*SIN(E12+PI()/2)</f>
        <v>11.5999985824252</v>
      </c>
      <c r="K12" s="0" t="n">
        <f aca="false">K11+$B$1*0.001*SIN(PI()/2-E12)</f>
        <v>11.5999985824252</v>
      </c>
      <c r="L12" s="2" t="n">
        <f aca="false">L11-$B$1*0.001*SIN(E12)</f>
        <v>44.9983020009236</v>
      </c>
    </row>
    <row r="13" customFormat="false" ht="12.8" hidden="false" customHeight="false" outlineLevel="0" collapsed="false">
      <c r="A13" s="0" t="n">
        <v>0.005</v>
      </c>
      <c r="B13" s="0" t="n">
        <f aca="false">$B$1-$B$2*$A13</f>
        <v>371.7</v>
      </c>
      <c r="C13" s="0" t="n">
        <f aca="false">$B$1+$B$2*$A13</f>
        <v>428.3</v>
      </c>
      <c r="D13" s="0" t="n">
        <f aca="false">B13*$B$3/(C13-B13)+$B$3/2</f>
        <v>282.685512367491</v>
      </c>
      <c r="E13" s="2" t="n">
        <f aca="false">$B$2/$B$3*A13^2</f>
        <v>0.0035375</v>
      </c>
      <c r="F13" s="0" t="n">
        <f aca="false">(E14-E13)*1000</f>
        <v>1.5565</v>
      </c>
      <c r="G13" s="0" t="n">
        <f aca="false">(F14-F13)*1000</f>
        <v>283</v>
      </c>
      <c r="H13" s="0" t="n">
        <f aca="false">E13*180/PI()</f>
        <v>0.202683820027529</v>
      </c>
      <c r="I13" s="0" t="n">
        <f aca="false">I12+$B$1*0.001*COS(E13+PI()/2)</f>
        <v>44.9968870038748</v>
      </c>
      <c r="J13" s="0" t="n">
        <f aca="false">J12+$B$1*0.001*SIN(E13+PI()/2)</f>
        <v>11.9999960796465</v>
      </c>
      <c r="K13" s="0" t="n">
        <f aca="false">K12+$B$1*0.001*SIN(PI()/2-E13)</f>
        <v>11.9999960796465</v>
      </c>
      <c r="L13" s="2" t="n">
        <f aca="false">L12-$B$1*0.001*SIN(E13)</f>
        <v>44.9968870038748</v>
      </c>
    </row>
    <row r="14" customFormat="false" ht="12.8" hidden="false" customHeight="false" outlineLevel="0" collapsed="false">
      <c r="A14" s="0" t="n">
        <v>0.006</v>
      </c>
      <c r="B14" s="0" t="n">
        <f aca="false">$B$1-$B$2*$A14</f>
        <v>366.04</v>
      </c>
      <c r="C14" s="0" t="n">
        <f aca="false">$B$1+$B$2*$A14</f>
        <v>433.96</v>
      </c>
      <c r="D14" s="0" t="n">
        <f aca="false">B14*$B$3/(C14-B14)+$B$3/2</f>
        <v>235.571260306243</v>
      </c>
      <c r="E14" s="2" t="n">
        <f aca="false">$B$2/$B$3*A14^2</f>
        <v>0.005094</v>
      </c>
      <c r="F14" s="0" t="n">
        <f aca="false">(E15-E14)*1000</f>
        <v>1.8395</v>
      </c>
      <c r="G14" s="0" t="n">
        <f aca="false">(F15-F14)*1000</f>
        <v>283</v>
      </c>
      <c r="H14" s="0" t="n">
        <f aca="false">E14*180/PI()</f>
        <v>0.291864700839641</v>
      </c>
      <c r="I14" s="0" t="n">
        <f aca="false">I13+$B$1*0.001*COS(E14+PI()/2)</f>
        <v>44.994849412687</v>
      </c>
      <c r="J14" s="0" t="n">
        <f aca="false">J13+$B$1*0.001*SIN(E14+PI()/2)</f>
        <v>12.3999908898906</v>
      </c>
      <c r="K14" s="0" t="n">
        <f aca="false">K13+$B$1*0.001*SIN(PI()/2-E14)</f>
        <v>12.3999908898906</v>
      </c>
      <c r="L14" s="2" t="n">
        <f aca="false">L13-$B$1*0.001*SIN(E14)</f>
        <v>44.994849412687</v>
      </c>
    </row>
    <row r="15" customFormat="false" ht="12.8" hidden="false" customHeight="false" outlineLevel="0" collapsed="false">
      <c r="A15" s="0" t="n">
        <v>0.007</v>
      </c>
      <c r="B15" s="0" t="n">
        <f aca="false">$B$1-$B$2*$A15</f>
        <v>360.38</v>
      </c>
      <c r="C15" s="0" t="n">
        <f aca="false">$B$1+$B$2*$A15</f>
        <v>439.62</v>
      </c>
      <c r="D15" s="0" t="n">
        <f aca="false">B15*$B$3/(C15-B15)+$B$3/2</f>
        <v>201.918223119637</v>
      </c>
      <c r="E15" s="2" t="n">
        <f aca="false">$B$2/$B$3*A15^2</f>
        <v>0.0069335</v>
      </c>
      <c r="F15" s="0" t="n">
        <f aca="false">(E16-E15)*1000</f>
        <v>2.1225</v>
      </c>
      <c r="G15" s="0" t="n">
        <f aca="false">(F16-F15)*1000</f>
        <v>283.000000000003</v>
      </c>
      <c r="H15" s="0" t="n">
        <f aca="false">E15*180/PI()</f>
        <v>0.397260287253956</v>
      </c>
      <c r="I15" s="0" t="n">
        <f aca="false">I14+$B$1*0.001*COS(E15+PI()/2)</f>
        <v>44.9920760349081</v>
      </c>
      <c r="J15" s="0" t="n">
        <f aca="false">J14+$B$1*0.001*SIN(E15+PI()/2)</f>
        <v>12.7999812752446</v>
      </c>
      <c r="K15" s="0" t="n">
        <f aca="false">K14+$B$1*0.001*SIN(PI()/2-E15)</f>
        <v>12.7999812752446</v>
      </c>
      <c r="L15" s="2" t="n">
        <f aca="false">L14-$B$1*0.001*SIN(E15)</f>
        <v>44.9920760349081</v>
      </c>
    </row>
    <row r="16" customFormat="false" ht="12.8" hidden="false" customHeight="false" outlineLevel="0" collapsed="false">
      <c r="A16" s="0" t="n">
        <v>0.008</v>
      </c>
      <c r="B16" s="0" t="n">
        <f aca="false">$B$1-$B$2*$A16</f>
        <v>354.72</v>
      </c>
      <c r="C16" s="0" t="n">
        <f aca="false">$B$1+$B$2*$A16</f>
        <v>445.28</v>
      </c>
      <c r="D16" s="0" t="n">
        <f aca="false">B16*$B$3/(C16-B16)+$B$3/2</f>
        <v>176.678445229682</v>
      </c>
      <c r="E16" s="2" t="n">
        <f aca="false">$B$2/$B$3*A16^2</f>
        <v>0.009056</v>
      </c>
      <c r="F16" s="0" t="n">
        <f aca="false">(E17-E16)*1000</f>
        <v>2.4055</v>
      </c>
      <c r="G16" s="0" t="n">
        <f aca="false">(F17-F16)*1000</f>
        <v>282.999999999995</v>
      </c>
      <c r="H16" s="0" t="n">
        <f aca="false">E16*180/PI()</f>
        <v>0.518870579270474</v>
      </c>
      <c r="I16" s="0" t="n">
        <f aca="false">I15+$B$1*0.001*COS(E16+PI()/2)</f>
        <v>44.9884536844208</v>
      </c>
      <c r="J16" s="0" t="n">
        <f aca="false">J15+$B$1*0.001*SIN(E16+PI()/2)</f>
        <v>13.1999648731295</v>
      </c>
      <c r="K16" s="0" t="n">
        <f aca="false">K15+$B$1*0.001*SIN(PI()/2-E16)</f>
        <v>13.1999648731295</v>
      </c>
      <c r="L16" s="2" t="n">
        <f aca="false">L15-$B$1*0.001*SIN(E16)</f>
        <v>44.9884536844208</v>
      </c>
    </row>
    <row r="17" customFormat="false" ht="12.8" hidden="false" customHeight="false" outlineLevel="0" collapsed="false">
      <c r="A17" s="0" t="n">
        <v>0.009</v>
      </c>
      <c r="B17" s="0" t="n">
        <f aca="false">$B$1-$B$2*$A17</f>
        <v>349.06</v>
      </c>
      <c r="C17" s="0" t="n">
        <f aca="false">$B$1+$B$2*$A17</f>
        <v>450.94</v>
      </c>
      <c r="D17" s="0" t="n">
        <f aca="false">B17*$B$3/(C17-B17)+$B$3/2</f>
        <v>157.047506870828</v>
      </c>
      <c r="E17" s="2" t="n">
        <f aca="false">$B$2/$B$3*A17^2</f>
        <v>0.0114615</v>
      </c>
      <c r="F17" s="0" t="n">
        <f aca="false">(E18-E17)*1000</f>
        <v>2.6885</v>
      </c>
      <c r="G17" s="0" t="n">
        <f aca="false">(F18-F17)*1000</f>
        <v>282.999999999999</v>
      </c>
      <c r="H17" s="0" t="n">
        <f aca="false">E17*180/PI()</f>
        <v>0.656695576889193</v>
      </c>
      <c r="I17" s="0" t="n">
        <f aca="false">I16+$B$1*0.001*COS(E17+PI()/2)</f>
        <v>44.9838691847968</v>
      </c>
      <c r="J17" s="0" t="n">
        <f aca="false">J16+$B$1*0.001*SIN(E17+PI()/2)</f>
        <v>13.5999386002207</v>
      </c>
      <c r="K17" s="0" t="n">
        <f aca="false">K16+$B$1*0.001*SIN(PI()/2-E17)</f>
        <v>13.5999386002207</v>
      </c>
      <c r="L17" s="2" t="n">
        <f aca="false">L16-$B$1*0.001*SIN(E17)</f>
        <v>44.9838691847968</v>
      </c>
    </row>
    <row r="18" customFormat="false" ht="12.8" hidden="false" customHeight="false" outlineLevel="0" collapsed="false">
      <c r="A18" s="0" t="n">
        <v>0.01</v>
      </c>
      <c r="B18" s="0" t="n">
        <f aca="false">$B$1-$B$2*$A18</f>
        <v>343.4</v>
      </c>
      <c r="C18" s="0" t="n">
        <f aca="false">$B$1+$B$2*$A18</f>
        <v>456.6</v>
      </c>
      <c r="D18" s="0" t="n">
        <f aca="false">B18*$B$3/(C18-B18)+$B$3/2</f>
        <v>141.342756183746</v>
      </c>
      <c r="E18" s="2" t="n">
        <f aca="false">$B$2/$B$3*A18^2</f>
        <v>0.01415</v>
      </c>
      <c r="F18" s="0" t="n">
        <f aca="false">(E19-E18)*1000</f>
        <v>2.9715</v>
      </c>
      <c r="G18" s="0" t="n">
        <f aca="false">(F19-F18)*1000</f>
        <v>283.000000000007</v>
      </c>
      <c r="H18" s="0" t="n">
        <f aca="false">E18*180/PI()</f>
        <v>0.810735280110115</v>
      </c>
      <c r="I18" s="0" t="n">
        <f aca="false">I17+$B$1*0.001*COS(E18+PI()/2)</f>
        <v>44.9782093736715</v>
      </c>
      <c r="J18" s="0" t="n">
        <f aca="false">J17+$B$1*0.001*SIN(E18+PI()/2)</f>
        <v>13.9998985563888</v>
      </c>
      <c r="K18" s="0" t="n">
        <f aca="false">K17+$B$1*0.001*SIN(PI()/2-E18)</f>
        <v>13.9998985563888</v>
      </c>
      <c r="L18" s="2" t="n">
        <f aca="false">L17-$B$1*0.001*SIN(E18)</f>
        <v>44.9782093736715</v>
      </c>
    </row>
    <row r="19" customFormat="false" ht="12.8" hidden="false" customHeight="false" outlineLevel="0" collapsed="false">
      <c r="A19" s="0" t="n">
        <v>0.011</v>
      </c>
      <c r="B19" s="0" t="n">
        <f aca="false">$B$1-$B$2*$A19</f>
        <v>337.74</v>
      </c>
      <c r="C19" s="0" t="n">
        <f aca="false">$B$1+$B$2*$A19</f>
        <v>462.26</v>
      </c>
      <c r="D19" s="0" t="n">
        <f aca="false">B19*$B$3/(C19-B19)+$B$3/2</f>
        <v>128.493414712496</v>
      </c>
      <c r="E19" s="2" t="n">
        <f aca="false">$B$2/$B$3*A19^2</f>
        <v>0.0171215</v>
      </c>
      <c r="F19" s="0" t="n">
        <f aca="false">(E20-E19)*1000</f>
        <v>3.2545</v>
      </c>
      <c r="G19" s="0" t="n">
        <f aca="false">(F20-F19)*1000</f>
        <v>283.000000000002</v>
      </c>
      <c r="H19" s="0" t="n">
        <f aca="false">E19*180/PI()</f>
        <v>0.980989688933239</v>
      </c>
      <c r="I19" s="0" t="n">
        <f aca="false">I18+$B$1*0.001*COS(E19+PI()/2)</f>
        <v>44.971361108273</v>
      </c>
      <c r="J19" s="0" t="n">
        <f aca="false">J18+$B$1*0.001*SIN(E19+PI()/2)</f>
        <v>14.3998399286686</v>
      </c>
      <c r="K19" s="0" t="n">
        <f aca="false">K18+$B$1*0.001*SIN(PI()/2-E19)</f>
        <v>14.3998399286686</v>
      </c>
      <c r="L19" s="2" t="n">
        <f aca="false">L18-$B$1*0.001*SIN(E19)</f>
        <v>44.971361108273</v>
      </c>
    </row>
    <row r="20" customFormat="false" ht="12.8" hidden="false" customHeight="false" outlineLevel="0" collapsed="false">
      <c r="A20" s="0" t="n">
        <v>0.012</v>
      </c>
      <c r="B20" s="0" t="n">
        <f aca="false">$B$1-$B$2*$A20</f>
        <v>332.08</v>
      </c>
      <c r="C20" s="0" t="n">
        <f aca="false">$B$1+$B$2*$A20</f>
        <v>467.92</v>
      </c>
      <c r="D20" s="0" t="n">
        <f aca="false">B20*$B$3/(C20-B20)+$B$3/2</f>
        <v>117.785630153121</v>
      </c>
      <c r="E20" s="2" t="n">
        <f aca="false">$B$2/$B$3*A20^2</f>
        <v>0.020376</v>
      </c>
      <c r="F20" s="0" t="n">
        <f aca="false">(E21-E20)*1000</f>
        <v>3.53750000000001</v>
      </c>
      <c r="G20" s="0" t="n">
        <f aca="false">(F21-F20)*1000</f>
        <v>282.999999999988</v>
      </c>
      <c r="H20" s="0" t="n">
        <f aca="false">E20*180/PI()</f>
        <v>1.16745880335857</v>
      </c>
      <c r="I20" s="0" t="n">
        <f aca="false">I19+$B$1*0.001*COS(E20+PI()/2)</f>
        <v>44.9632112722436</v>
      </c>
      <c r="J20" s="0" t="n">
        <f aca="false">J19+$B$1*0.001*SIN(E20+PI()/2)</f>
        <v>14.7997568952663</v>
      </c>
      <c r="K20" s="0" t="n">
        <f aca="false">K19+$B$1*0.001*SIN(PI()/2-E20)</f>
        <v>14.7997568952663</v>
      </c>
      <c r="L20" s="2" t="n">
        <f aca="false">L19-$B$1*0.001*SIN(E20)</f>
        <v>44.9632112722436</v>
      </c>
    </row>
    <row r="21" customFormat="false" ht="12.8" hidden="false" customHeight="false" outlineLevel="0" collapsed="false">
      <c r="A21" s="0" t="n">
        <v>0.013</v>
      </c>
      <c r="B21" s="0" t="n">
        <f aca="false">$B$1-$B$2*$A21</f>
        <v>326.42</v>
      </c>
      <c r="C21" s="0" t="n">
        <f aca="false">$B$1+$B$2*$A21</f>
        <v>473.58</v>
      </c>
      <c r="D21" s="0" t="n">
        <f aca="false">B21*$B$3/(C21-B21)+$B$3/2</f>
        <v>108.72519706442</v>
      </c>
      <c r="E21" s="2" t="n">
        <f aca="false">$B$2/$B$3*A21^2</f>
        <v>0.0239135</v>
      </c>
      <c r="F21" s="0" t="n">
        <f aca="false">(E22-E21)*1000</f>
        <v>3.82049999999999</v>
      </c>
      <c r="G21" s="0" t="n">
        <f aca="false">(F22-F21)*1000</f>
        <v>283.000000000002</v>
      </c>
      <c r="H21" s="0" t="n">
        <f aca="false">E21*180/PI()</f>
        <v>1.37014262338609</v>
      </c>
      <c r="I21" s="0" t="n">
        <f aca="false">I20+$B$1*0.001*COS(E21+PI()/2)</f>
        <v>44.9536467838886</v>
      </c>
      <c r="J21" s="0" t="n">
        <f aca="false">J20+$B$1*0.001*SIN(E21+PI()/2)</f>
        <v>15.1996425296201</v>
      </c>
      <c r="K21" s="0" t="n">
        <f aca="false">K20+$B$1*0.001*SIN(PI()/2-E21)</f>
        <v>15.1996425296201</v>
      </c>
      <c r="L21" s="2" t="n">
        <f aca="false">L20-$B$1*0.001*SIN(E21)</f>
        <v>44.9536467838886</v>
      </c>
    </row>
    <row r="22" customFormat="false" ht="12.8" hidden="false" customHeight="false" outlineLevel="0" collapsed="false">
      <c r="A22" s="0" t="n">
        <v>0.014</v>
      </c>
      <c r="B22" s="0" t="n">
        <f aca="false">$B$1-$B$2*$A22</f>
        <v>320.76</v>
      </c>
      <c r="C22" s="0" t="n">
        <f aca="false">$B$1+$B$2*$A22</f>
        <v>479.24</v>
      </c>
      <c r="D22" s="0" t="n">
        <f aca="false">B22*$B$3/(C22-B22)+$B$3/2</f>
        <v>100.959111559818</v>
      </c>
      <c r="E22" s="2" t="n">
        <f aca="false">$B$2/$B$3*A22^2</f>
        <v>0.027734</v>
      </c>
      <c r="F22" s="0" t="n">
        <f aca="false">(E23-E22)*1000</f>
        <v>4.1035</v>
      </c>
      <c r="G22" s="0" t="n">
        <f aca="false">(F23-F22)*1000</f>
        <v>283.000000000006</v>
      </c>
      <c r="H22" s="0" t="n">
        <f aca="false">E22*180/PI()</f>
        <v>1.58904114901583</v>
      </c>
      <c r="I22" s="0" t="n">
        <f aca="false">I21+$B$1*0.001*COS(E22+PI()/2)</f>
        <v>44.9425546059868</v>
      </c>
      <c r="J22" s="0" t="n">
        <f aca="false">J21+$B$1*0.001*SIN(E22+PI()/2)</f>
        <v>15.5994887045291</v>
      </c>
      <c r="K22" s="0" t="n">
        <f aca="false">K21+$B$1*0.001*SIN(PI()/2-E22)</f>
        <v>15.5994887045291</v>
      </c>
      <c r="L22" s="2" t="n">
        <f aca="false">L21-$B$1*0.001*SIN(E22)</f>
        <v>44.9425546059868</v>
      </c>
    </row>
    <row r="23" customFormat="false" ht="12.8" hidden="false" customHeight="false" outlineLevel="0" collapsed="false">
      <c r="A23" s="0" t="n">
        <v>0.015</v>
      </c>
      <c r="B23" s="0" t="n">
        <f aca="false">$B$1-$B$2*$A23</f>
        <v>315.1</v>
      </c>
      <c r="C23" s="0" t="n">
        <f aca="false">$B$1+$B$2*$A23</f>
        <v>484.9</v>
      </c>
      <c r="D23" s="0" t="n">
        <f aca="false">B23*$B$3/(C23-B23)+$B$3/2</f>
        <v>94.2285041224971</v>
      </c>
      <c r="E23" s="2" t="n">
        <f aca="false">$B$2/$B$3*A23^2</f>
        <v>0.0318375</v>
      </c>
      <c r="F23" s="0" t="n">
        <f aca="false">(E24-E23)*1000</f>
        <v>4.3865</v>
      </c>
      <c r="G23" s="0" t="n">
        <f aca="false">(F24-F23)*1000</f>
        <v>283.000000000006</v>
      </c>
      <c r="H23" s="0" t="n">
        <f aca="false">E23*180/PI()</f>
        <v>1.82415438024776</v>
      </c>
      <c r="I23" s="0" t="n">
        <f aca="false">I22+$B$1*0.001*COS(E23+PI()/2)</f>
        <v>44.9298217572998</v>
      </c>
      <c r="J23" s="0" t="n">
        <f aca="false">J22+$B$1*0.001*SIN(E23+PI()/2)</f>
        <v>15.9992859963713</v>
      </c>
      <c r="K23" s="0" t="n">
        <f aca="false">K22+$B$1*0.001*SIN(PI()/2-E23)</f>
        <v>15.9992859963713</v>
      </c>
      <c r="L23" s="2" t="n">
        <f aca="false">L22-$B$1*0.001*SIN(E23)</f>
        <v>44.9298217572998</v>
      </c>
    </row>
    <row r="24" customFormat="false" ht="12.8" hidden="false" customHeight="false" outlineLevel="0" collapsed="false">
      <c r="A24" s="0" t="n">
        <v>0.016</v>
      </c>
      <c r="B24" s="0" t="n">
        <f aca="false">$B$1-$B$2*$A24</f>
        <v>309.44</v>
      </c>
      <c r="C24" s="0" t="n">
        <f aca="false">$B$1+$B$2*$A24</f>
        <v>490.56</v>
      </c>
      <c r="D24" s="0" t="n">
        <f aca="false">B24*$B$3/(C24-B24)+$B$3/2</f>
        <v>88.339222614841</v>
      </c>
      <c r="E24" s="2" t="n">
        <f aca="false">$B$2/$B$3*A24^2</f>
        <v>0.036224</v>
      </c>
      <c r="F24" s="0" t="n">
        <f aca="false">(E25-E24)*1000</f>
        <v>4.66950000000001</v>
      </c>
      <c r="G24" s="0" t="n">
        <f aca="false">(F25-F24)*1000</f>
        <v>282.999999999999</v>
      </c>
      <c r="H24" s="0" t="n">
        <f aca="false">E24*180/PI()</f>
        <v>2.07548231708189</v>
      </c>
      <c r="I24" s="0" t="n">
        <f aca="false">I23+$B$1*0.001*COS(E24+PI()/2)</f>
        <v>44.9153353259147</v>
      </c>
      <c r="J24" s="0" t="n">
        <f aca="false">J23+$B$1*0.001*SIN(E24+PI()/2)</f>
        <v>16.3990235894317</v>
      </c>
      <c r="K24" s="0" t="n">
        <f aca="false">K23+$B$1*0.001*SIN(PI()/2-E24)</f>
        <v>16.3990235894317</v>
      </c>
      <c r="L24" s="2" t="n">
        <f aca="false">L23-$B$1*0.001*SIN(E24)</f>
        <v>44.9153353259147</v>
      </c>
    </row>
    <row r="25" customFormat="false" ht="12.8" hidden="false" customHeight="false" outlineLevel="0" collapsed="false">
      <c r="A25" s="0" t="n">
        <v>0.017</v>
      </c>
      <c r="B25" s="0" t="n">
        <f aca="false">$B$1-$B$2*$A25</f>
        <v>303.78</v>
      </c>
      <c r="C25" s="0" t="n">
        <f aca="false">$B$1+$B$2*$A25</f>
        <v>496.22</v>
      </c>
      <c r="D25" s="0" t="n">
        <f aca="false">B25*$B$3/(C25-B25)+$B$3/2</f>
        <v>83.1427977551444</v>
      </c>
      <c r="E25" s="2" t="n">
        <f aca="false">$B$2/$B$3*A25^2</f>
        <v>0.0408935</v>
      </c>
      <c r="F25" s="0" t="n">
        <f aca="false">(E26-E25)*1000</f>
        <v>4.95250000000001</v>
      </c>
      <c r="G25" s="0" t="n">
        <f aca="false">(F26-F25)*1000</f>
        <v>282.999999999984</v>
      </c>
      <c r="H25" s="0" t="n">
        <f aca="false">E25*180/PI()</f>
        <v>2.34302495951823</v>
      </c>
      <c r="I25" s="0" t="n">
        <f aca="false">I24+$B$1*0.001*COS(E25+PI()/2)</f>
        <v>44.8989824845545</v>
      </c>
      <c r="J25" s="0" t="n">
        <f aca="false">J24+$B$1*0.001*SIN(E25+PI()/2)</f>
        <v>16.7986891803692</v>
      </c>
      <c r="K25" s="0" t="n">
        <f aca="false">K24+$B$1*0.001*SIN(PI()/2-E25)</f>
        <v>16.7986891803692</v>
      </c>
      <c r="L25" s="2" t="n">
        <f aca="false">L24-$B$1*0.001*SIN(E25)</f>
        <v>44.8989824845545</v>
      </c>
    </row>
    <row r="26" customFormat="false" ht="12.8" hidden="false" customHeight="false" outlineLevel="0" collapsed="false">
      <c r="A26" s="0" t="n">
        <v>0.018</v>
      </c>
      <c r="B26" s="0" t="n">
        <f aca="false">$B$1-$B$2*$A26</f>
        <v>298.12</v>
      </c>
      <c r="C26" s="0" t="n">
        <f aca="false">$B$1+$B$2*$A26</f>
        <v>501.88</v>
      </c>
      <c r="D26" s="0" t="n">
        <f aca="false">B26*$B$3/(C26-B26)+$B$3/2</f>
        <v>78.5237534354142</v>
      </c>
      <c r="E26" s="2" t="n">
        <f aca="false">$B$2/$B$3*A26^2</f>
        <v>0.045846</v>
      </c>
      <c r="F26" s="0" t="n">
        <f aca="false">(E27-E26)*1000</f>
        <v>5.23549999999999</v>
      </c>
      <c r="G26" s="0" t="n">
        <f aca="false">(F27-F26)*1000</f>
        <v>283.000000000012</v>
      </c>
      <c r="H26" s="0" t="n">
        <f aca="false">E26*180/PI()</f>
        <v>2.62678230755677</v>
      </c>
      <c r="I26" s="0" t="n">
        <f aca="false">I25+$B$1*0.001*COS(E26+PI()/2)</f>
        <v>44.8806505079912</v>
      </c>
      <c r="J26" s="0" t="n">
        <f aca="false">J25+$B$1*0.001*SIN(E26+PI()/2)</f>
        <v>17.1982688828508</v>
      </c>
      <c r="K26" s="0" t="n">
        <f aca="false">K25+$B$1*0.001*SIN(PI()/2-E26)</f>
        <v>17.1982688828508</v>
      </c>
      <c r="L26" s="2" t="n">
        <f aca="false">L25-$B$1*0.001*SIN(E26)</f>
        <v>44.8806505079912</v>
      </c>
    </row>
    <row r="27" customFormat="false" ht="12.8" hidden="false" customHeight="false" outlineLevel="0" collapsed="false">
      <c r="A27" s="0" t="n">
        <v>0.019</v>
      </c>
      <c r="B27" s="0" t="n">
        <f aca="false">$B$1-$B$2*$A27</f>
        <v>292.46</v>
      </c>
      <c r="C27" s="0" t="n">
        <f aca="false">$B$1+$B$2*$A27</f>
        <v>507.54</v>
      </c>
      <c r="D27" s="0" t="n">
        <f aca="false">B27*$B$3/(C27-B27)+$B$3/2</f>
        <v>74.3909243072345</v>
      </c>
      <c r="E27" s="2" t="n">
        <f aca="false">$B$2/$B$3*A27^2</f>
        <v>0.0510815</v>
      </c>
      <c r="F27" s="0" t="n">
        <f aca="false">(E28-E27)*1000</f>
        <v>5.5185</v>
      </c>
      <c r="G27" s="0" t="n">
        <f aca="false">(F28-F27)*1000</f>
        <v>282.999999999999</v>
      </c>
      <c r="H27" s="0" t="n">
        <f aca="false">E27*180/PI()</f>
        <v>2.92675436119751</v>
      </c>
      <c r="I27" s="0" t="n">
        <f aca="false">I26+$B$1*0.001*COS(E27+PI()/2)</f>
        <v>44.8602267926961</v>
      </c>
      <c r="J27" s="0" t="n">
        <f aca="false">J26+$B$1*0.001*SIN(E27+PI()/2)</f>
        <v>17.5977471323883</v>
      </c>
      <c r="K27" s="0" t="n">
        <f aca="false">K26+$B$1*0.001*SIN(PI()/2-E27)</f>
        <v>17.5977471323883</v>
      </c>
      <c r="L27" s="2" t="n">
        <f aca="false">L26-$B$1*0.001*SIN(E27)</f>
        <v>44.8602267926961</v>
      </c>
    </row>
    <row r="28" customFormat="false" ht="12.8" hidden="false" customHeight="false" outlineLevel="0" collapsed="false">
      <c r="A28" s="0" t="n">
        <v>0.02</v>
      </c>
      <c r="B28" s="0" t="n">
        <f aca="false">$B$1-$B$2*$A28</f>
        <v>286.8</v>
      </c>
      <c r="C28" s="0" t="n">
        <f aca="false">$B$1+$B$2*$A28</f>
        <v>513.2</v>
      </c>
      <c r="D28" s="0" t="n">
        <f aca="false">B28*$B$3/(C28-B28)+$B$3/2</f>
        <v>70.6713780918728</v>
      </c>
      <c r="E28" s="2" t="n">
        <f aca="false">$B$2/$B$3*A28^2</f>
        <v>0.0566</v>
      </c>
      <c r="F28" s="0" t="n">
        <f aca="false">(E29-E28)*1000</f>
        <v>5.8015</v>
      </c>
      <c r="G28" s="0" t="n">
        <f aca="false">(F29-F28)*1000</f>
        <v>282.999999999985</v>
      </c>
      <c r="H28" s="0" t="n">
        <f aca="false">E28*180/PI()</f>
        <v>3.24294112044046</v>
      </c>
      <c r="I28" s="0" t="n">
        <f aca="false">I27+$B$1*0.001*COS(E28+PI()/2)</f>
        <v>44.8375988788597</v>
      </c>
      <c r="J28" s="0" t="n">
        <f aca="false">J27+$B$1*0.001*SIN(E28+PI()/2)</f>
        <v>17.9971065914166</v>
      </c>
      <c r="K28" s="0" t="n">
        <f aca="false">K27+$B$1*0.001*SIN(PI()/2-E28)</f>
        <v>17.9971065914166</v>
      </c>
      <c r="L28" s="2" t="n">
        <f aca="false">L27-$B$1*0.001*SIN(E28)</f>
        <v>44.8375988788597</v>
      </c>
    </row>
    <row r="29" customFormat="false" ht="12.8" hidden="false" customHeight="false" outlineLevel="0" collapsed="false">
      <c r="A29" s="0" t="n">
        <v>0.021</v>
      </c>
      <c r="B29" s="0" t="n">
        <f aca="false">$B$1-$B$2*$A29</f>
        <v>281.14</v>
      </c>
      <c r="C29" s="0" t="n">
        <f aca="false">$B$1+$B$2*$A29</f>
        <v>518.86</v>
      </c>
      <c r="D29" s="0" t="n">
        <f aca="false">B29*$B$3/(C29-B29)+$B$3/2</f>
        <v>67.3060743732122</v>
      </c>
      <c r="E29" s="2" t="n">
        <f aca="false">$B$2/$B$3*A29^2</f>
        <v>0.0624015</v>
      </c>
      <c r="F29" s="0" t="n">
        <f aca="false">(E30-E29)*1000</f>
        <v>6.08449999999999</v>
      </c>
      <c r="G29" s="0" t="n">
        <f aca="false">(F30-F29)*1000</f>
        <v>283.000000000012</v>
      </c>
      <c r="H29" s="0" t="n">
        <f aca="false">E29*180/PI()</f>
        <v>3.57534258528561</v>
      </c>
      <c r="I29" s="0" t="n">
        <f aca="false">I28+$B$1*0.001*COS(E29+PI()/2)</f>
        <v>44.8126544749158</v>
      </c>
      <c r="J29" s="0" t="n">
        <f aca="false">J28+$B$1*0.001*SIN(E29+PI()/2)</f>
        <v>18.3963280546571</v>
      </c>
      <c r="K29" s="0" t="n">
        <f aca="false">K28+$B$1*0.001*SIN(PI()/2-E29)</f>
        <v>18.3963280546571</v>
      </c>
      <c r="L29" s="2" t="n">
        <f aca="false">L28-$B$1*0.001*SIN(E29)</f>
        <v>44.8126544749158</v>
      </c>
    </row>
    <row r="30" customFormat="false" ht="12.8" hidden="false" customHeight="false" outlineLevel="0" collapsed="false">
      <c r="A30" s="0" t="n">
        <v>0.022</v>
      </c>
      <c r="B30" s="0" t="n">
        <f aca="false">$B$1-$B$2*$A30</f>
        <v>275.48</v>
      </c>
      <c r="C30" s="0" t="n">
        <f aca="false">$B$1+$B$2*$A30</f>
        <v>524.52</v>
      </c>
      <c r="D30" s="0" t="n">
        <f aca="false">B30*$B$3/(C30-B30)+$B$3/2</f>
        <v>64.246707356248</v>
      </c>
      <c r="E30" s="2" t="n">
        <f aca="false">$B$2/$B$3*A30^2</f>
        <v>0.068486</v>
      </c>
      <c r="F30" s="0" t="n">
        <f aca="false">(E31-E30)*1000</f>
        <v>6.3675</v>
      </c>
      <c r="G30" s="0" t="n">
        <f aca="false">(F31-F30)*1000</f>
        <v>283.00000000002</v>
      </c>
      <c r="H30" s="0" t="n">
        <f aca="false">E30*180/PI()</f>
        <v>3.92395875573295</v>
      </c>
      <c r="I30" s="0" t="n">
        <f aca="false">I29+$B$1*0.001*COS(E30+PI()/2)</f>
        <v>44.7852814847003</v>
      </c>
      <c r="J30" s="0" t="n">
        <f aca="false">J29+$B$1*0.001*SIN(E30+PI()/2)</f>
        <v>18.7953903548142</v>
      </c>
      <c r="K30" s="0" t="n">
        <f aca="false">K29+$B$1*0.001*SIN(PI()/2-E30)</f>
        <v>18.7953903548142</v>
      </c>
      <c r="L30" s="2" t="n">
        <f aca="false">L29-$B$1*0.001*SIN(E30)</f>
        <v>44.7852814847003</v>
      </c>
    </row>
    <row r="31" customFormat="false" ht="12.8" hidden="false" customHeight="false" outlineLevel="0" collapsed="false">
      <c r="A31" s="0" t="n">
        <v>0.023</v>
      </c>
      <c r="B31" s="0" t="n">
        <f aca="false">$B$1-$B$2*$A31</f>
        <v>269.82</v>
      </c>
      <c r="C31" s="0" t="n">
        <f aca="false">$B$1+$B$2*$A31</f>
        <v>530.18</v>
      </c>
      <c r="D31" s="0" t="n">
        <f aca="false">B31*$B$3/(C31-B31)+$B$3/2</f>
        <v>61.4533722538024</v>
      </c>
      <c r="E31" s="2" t="n">
        <f aca="false">$B$2/$B$3*A31^2</f>
        <v>0.0748535</v>
      </c>
      <c r="F31" s="0" t="n">
        <f aca="false">(E32-E31)*1000</f>
        <v>6.65050000000002</v>
      </c>
      <c r="G31" s="0" t="n">
        <f aca="false">(F32-F31)*1000</f>
        <v>282.999999999991</v>
      </c>
      <c r="H31" s="0" t="n">
        <f aca="false">E31*180/PI()</f>
        <v>4.28878963178251</v>
      </c>
      <c r="I31" s="0" t="n">
        <f aca="false">I30+$B$1*0.001*COS(E31+PI()/2)</f>
        <v>44.7553680373773</v>
      </c>
      <c r="J31" s="0" t="n">
        <f aca="false">J30+$B$1*0.001*SIN(E31+PI()/2)</f>
        <v>19.1942702686595</v>
      </c>
      <c r="K31" s="0" t="n">
        <f aca="false">K30+$B$1*0.001*SIN(PI()/2-E31)</f>
        <v>19.1942702686595</v>
      </c>
      <c r="L31" s="2" t="n">
        <f aca="false">L30-$B$1*0.001*SIN(E31)</f>
        <v>44.7553680373773</v>
      </c>
    </row>
    <row r="32" customFormat="false" ht="12.8" hidden="false" customHeight="false" outlineLevel="0" collapsed="false">
      <c r="A32" s="0" t="n">
        <v>0.024</v>
      </c>
      <c r="B32" s="0" t="n">
        <f aca="false">$B$1-$B$2*$A32</f>
        <v>264.16</v>
      </c>
      <c r="C32" s="0" t="n">
        <f aca="false">$B$1+$B$2*$A32</f>
        <v>535.84</v>
      </c>
      <c r="D32" s="0" t="n">
        <f aca="false">B32*$B$3/(C32-B32)+$B$3/2</f>
        <v>58.8928150765606</v>
      </c>
      <c r="E32" s="2" t="n">
        <f aca="false">$B$2/$B$3*A32^2</f>
        <v>0.081504</v>
      </c>
      <c r="F32" s="0" t="n">
        <f aca="false">(E33-E32)*1000</f>
        <v>6.93350000000001</v>
      </c>
      <c r="G32" s="0" t="n">
        <f aca="false">(F33-F32)*1000</f>
        <v>283.000000000005</v>
      </c>
      <c r="H32" s="0" t="n">
        <f aca="false">E32*180/PI()</f>
        <v>4.66983521343426</v>
      </c>
      <c r="I32" s="0" t="n">
        <f aca="false">I31+$B$1*0.001*COS(E32+PI()/2)</f>
        <v>44.7228025202629</v>
      </c>
      <c r="J32" s="0" t="n">
        <f aca="false">J31+$B$1*0.001*SIN(E32+PI()/2)</f>
        <v>19.5929424235626</v>
      </c>
      <c r="K32" s="0" t="n">
        <f aca="false">K31+$B$1*0.001*SIN(PI()/2-E32)</f>
        <v>19.5929424235626</v>
      </c>
      <c r="L32" s="2" t="n">
        <f aca="false">L31-$B$1*0.001*SIN(E32)</f>
        <v>44.7228025202629</v>
      </c>
    </row>
    <row r="33" customFormat="false" ht="12.8" hidden="false" customHeight="false" outlineLevel="0" collapsed="false">
      <c r="A33" s="0" t="n">
        <v>0.025</v>
      </c>
      <c r="B33" s="0" t="n">
        <f aca="false">$B$1-$B$2*$A33</f>
        <v>258.5</v>
      </c>
      <c r="C33" s="0" t="n">
        <f aca="false">$B$1+$B$2*$A33</f>
        <v>541.5</v>
      </c>
      <c r="D33" s="0" t="n">
        <f aca="false">B33*$B$3/(C33-B33)+$B$3/2</f>
        <v>56.5371024734982</v>
      </c>
      <c r="E33" s="2" t="n">
        <f aca="false">$B$2/$B$3*A33^2</f>
        <v>0.0884375</v>
      </c>
      <c r="F33" s="0" t="n">
        <f aca="false">(E34-E33)*1000</f>
        <v>7.21650000000001</v>
      </c>
      <c r="G33" s="0" t="n">
        <f aca="false">(F34-F33)*1000</f>
        <v>282.999999999951</v>
      </c>
      <c r="H33" s="0" t="n">
        <f aca="false">E33*180/PI()</f>
        <v>5.06709550068822</v>
      </c>
      <c r="I33" s="0" t="n">
        <f aca="false">I32+$B$1*0.001*COS(E33+PI()/2)</f>
        <v>44.6874736146746</v>
      </c>
      <c r="J33" s="0" t="n">
        <f aca="false">J32+$B$1*0.001*SIN(E33+PI()/2)</f>
        <v>19.9913792045329</v>
      </c>
      <c r="K33" s="0" t="n">
        <f aca="false">K32+$B$1*0.001*SIN(PI()/2-E33)</f>
        <v>19.9913792045329</v>
      </c>
      <c r="L33" s="2" t="n">
        <f aca="false">L32-$B$1*0.001*SIN(E33)</f>
        <v>44.6874736146745</v>
      </c>
    </row>
    <row r="34" customFormat="false" ht="12.8" hidden="false" customHeight="false" outlineLevel="0" collapsed="false">
      <c r="A34" s="0" t="n">
        <v>0.026</v>
      </c>
      <c r="B34" s="0" t="n">
        <f aca="false">$B$1-$B$2*$A34</f>
        <v>252.84</v>
      </c>
      <c r="C34" s="0" t="n">
        <f aca="false">$B$1+$B$2*$A34</f>
        <v>547.16</v>
      </c>
      <c r="D34" s="0" t="n">
        <f aca="false">B34*$B$3/(C34-B34)+$B$3/2</f>
        <v>54.3625985322098</v>
      </c>
      <c r="E34" s="2" t="n">
        <f aca="false">$B$2/$B$3*A34^2</f>
        <v>0.095654</v>
      </c>
      <c r="F34" s="0" t="n">
        <f aca="false">(E35-E34)*1000</f>
        <v>7.49949999999997</v>
      </c>
      <c r="G34" s="0" t="n">
        <f aca="false">(F35-F34)*1000</f>
        <v>283.000000000047</v>
      </c>
      <c r="H34" s="0" t="n">
        <f aca="false">E34*180/PI()</f>
        <v>5.48057049354438</v>
      </c>
      <c r="I34" s="0" t="n">
        <f aca="false">I33+$B$1*0.001*COS(E34+PI()/2)</f>
        <v>44.6492703349361</v>
      </c>
      <c r="J34" s="0" t="n">
        <f aca="false">J33+$B$1*0.001*SIN(E34+PI()/2)</f>
        <v>20.389550661844</v>
      </c>
      <c r="K34" s="0" t="n">
        <f aca="false">K33+$B$1*0.001*SIN(PI()/2-E34)</f>
        <v>20.389550661844</v>
      </c>
      <c r="L34" s="2" t="n">
        <f aca="false">L33-$B$1*0.001*SIN(E34)</f>
        <v>44.6492703349361</v>
      </c>
    </row>
    <row r="35" customFormat="false" ht="12.8" hidden="false" customHeight="false" outlineLevel="0" collapsed="false">
      <c r="A35" s="0" t="n">
        <v>0.027</v>
      </c>
      <c r="B35" s="0" t="n">
        <f aca="false">$B$1-$B$2*$A35</f>
        <v>247.18</v>
      </c>
      <c r="C35" s="0" t="n">
        <f aca="false">$B$1+$B$2*$A35</f>
        <v>552.82</v>
      </c>
      <c r="D35" s="0" t="n">
        <f aca="false">B35*$B$3/(C35-B35)+$B$3/2</f>
        <v>52.3491689569428</v>
      </c>
      <c r="E35" s="2" t="n">
        <f aca="false">$B$2/$B$3*A35^2</f>
        <v>0.1031535</v>
      </c>
      <c r="F35" s="0" t="n">
        <f aca="false">(E36-E35)*1000</f>
        <v>7.78250000000001</v>
      </c>
      <c r="G35" s="0" t="n">
        <f aca="false">(F36-F35)*1000</f>
        <v>282.999999999992</v>
      </c>
      <c r="H35" s="0" t="n">
        <f aca="false">E35*180/PI()</f>
        <v>5.91026019200274</v>
      </c>
      <c r="I35" s="0" t="n">
        <f aca="false">I34+$B$1*0.001*COS(E35+PI()/2)</f>
        <v>44.6080820706633</v>
      </c>
      <c r="J35" s="0" t="n">
        <f aca="false">J34+$B$1*0.001*SIN(E35+PI()/2)</f>
        <v>20.7874244193176</v>
      </c>
      <c r="K35" s="0" t="n">
        <f aca="false">K34+$B$1*0.001*SIN(PI()/2-E35)</f>
        <v>20.7874244193176</v>
      </c>
      <c r="L35" s="2" t="n">
        <f aca="false">L34-$B$1*0.001*SIN(E35)</f>
        <v>44.6080820706633</v>
      </c>
    </row>
    <row r="36" customFormat="false" ht="12.8" hidden="false" customHeight="false" outlineLevel="0" collapsed="false">
      <c r="A36" s="0" t="n">
        <v>0.028</v>
      </c>
      <c r="B36" s="0" t="n">
        <f aca="false">$B$1-$B$2*$A36</f>
        <v>241.52</v>
      </c>
      <c r="C36" s="0" t="n">
        <f aca="false">$B$1+$B$2*$A36</f>
        <v>558.48</v>
      </c>
      <c r="D36" s="0" t="n">
        <f aca="false">B36*$B$3/(C36-B36)+$B$3/2</f>
        <v>50.4795557799091</v>
      </c>
      <c r="E36" s="2" t="n">
        <f aca="false">$B$2/$B$3*A36^2</f>
        <v>0.110936</v>
      </c>
      <c r="F36" s="0" t="n">
        <f aca="false">(E37-E36)*1000</f>
        <v>8.0655</v>
      </c>
      <c r="G36" s="0" t="n">
        <f aca="false">(F37-F36)*1000</f>
        <v>282.999999999976</v>
      </c>
      <c r="H36" s="0" t="n">
        <f aca="false">E36*180/PI()</f>
        <v>6.3561645960633</v>
      </c>
      <c r="I36" s="0" t="n">
        <f aca="false">I35+$B$1*0.001*COS(E36+PI()/2)</f>
        <v>44.563798632455</v>
      </c>
      <c r="J36" s="0" t="n">
        <f aca="false">J35+$B$1*0.001*SIN(E36+PI()/2)</f>
        <v>21.1849655833503</v>
      </c>
      <c r="K36" s="0" t="n">
        <f aca="false">K35+$B$1*0.001*SIN(PI()/2-E36)</f>
        <v>21.1849655833503</v>
      </c>
      <c r="L36" s="2" t="n">
        <f aca="false">L35-$B$1*0.001*SIN(E36)</f>
        <v>44.563798632455</v>
      </c>
    </row>
    <row r="37" customFormat="false" ht="12.8" hidden="false" customHeight="false" outlineLevel="0" collapsed="false">
      <c r="A37" s="0" t="n">
        <v>0.029</v>
      </c>
      <c r="B37" s="0" t="n">
        <f aca="false">$B$1-$B$2*$A37</f>
        <v>235.86</v>
      </c>
      <c r="C37" s="0" t="n">
        <f aca="false">$B$1+$B$2*$A37</f>
        <v>564.14</v>
      </c>
      <c r="D37" s="0" t="n">
        <f aca="false">B37*$B$3/(C37-B37)+$B$3/2</f>
        <v>48.7388814426709</v>
      </c>
      <c r="E37" s="2" t="n">
        <f aca="false">$B$2/$B$3*A37^2</f>
        <v>0.1190015</v>
      </c>
      <c r="F37" s="0" t="n">
        <f aca="false">(E38-E37)*1000</f>
        <v>8.34849999999998</v>
      </c>
      <c r="G37" s="0" t="n">
        <f aca="false">(F38-F37)*1000</f>
        <v>283.000000000033</v>
      </c>
      <c r="H37" s="0" t="n">
        <f aca="false">E37*180/PI()</f>
        <v>6.81828370572607</v>
      </c>
      <c r="I37" s="0" t="n">
        <f aca="false">I36+$B$1*0.001*COS(E37+PI()/2)</f>
        <v>44.5163103011133</v>
      </c>
      <c r="J37" s="0" t="n">
        <f aca="false">J36+$B$1*0.001*SIN(E37+PI()/2)</f>
        <v>21.582136652773</v>
      </c>
      <c r="K37" s="0" t="n">
        <f aca="false">K36+$B$1*0.001*SIN(PI()/2-E37)</f>
        <v>21.582136652773</v>
      </c>
      <c r="L37" s="2" t="n">
        <f aca="false">L36-$B$1*0.001*SIN(E37)</f>
        <v>44.5163103011133</v>
      </c>
    </row>
    <row r="38" customFormat="false" ht="12.8" hidden="false" customHeight="false" outlineLevel="0" collapsed="false">
      <c r="A38" s="0" t="n">
        <v>0.03</v>
      </c>
      <c r="B38" s="0" t="n">
        <f aca="false">$B$1-$B$2*$A38</f>
        <v>230.2</v>
      </c>
      <c r="C38" s="0" t="n">
        <f aca="false">$B$1+$B$2*$A38</f>
        <v>569.8</v>
      </c>
      <c r="D38" s="0" t="n">
        <f aca="false">B38*$B$3/(C38-B38)+$B$3/2</f>
        <v>47.1142520612485</v>
      </c>
      <c r="E38" s="2" t="n">
        <f aca="false">$B$2/$B$3*A38^2</f>
        <v>0.12735</v>
      </c>
      <c r="F38" s="0" t="n">
        <f aca="false">(E39-E38)*1000</f>
        <v>8.63150000000001</v>
      </c>
      <c r="G38" s="0" t="n">
        <f aca="false">(F39-F38)*1000</f>
        <v>282.999999999978</v>
      </c>
      <c r="H38" s="0" t="n">
        <f aca="false">E38*180/PI()</f>
        <v>7.29661752099103</v>
      </c>
      <c r="I38" s="0" t="n">
        <f aca="false">I37+$B$1*0.001*COS(E38+PI()/2)</f>
        <v>44.4655078805137</v>
      </c>
      <c r="J38" s="0" t="n">
        <f aca="false">J37+$B$1*0.001*SIN(E38+PI()/2)</f>
        <v>21.9788974296414</v>
      </c>
      <c r="K38" s="0" t="n">
        <f aca="false">K37+$B$1*0.001*SIN(PI()/2-E38)</f>
        <v>21.9788974296414</v>
      </c>
      <c r="L38" s="2" t="n">
        <f aca="false">L37-$B$1*0.001*SIN(E38)</f>
        <v>44.4655078805137</v>
      </c>
    </row>
    <row r="39" customFormat="false" ht="12.8" hidden="false" customHeight="false" outlineLevel="0" collapsed="false">
      <c r="A39" s="0" t="n">
        <v>0.031</v>
      </c>
      <c r="B39" s="0" t="n">
        <f aca="false">$B$1-$B$2*$A39</f>
        <v>224.54</v>
      </c>
      <c r="C39" s="0" t="n">
        <f aca="false">$B$1+$B$2*$A39</f>
        <v>575.46</v>
      </c>
      <c r="D39" s="0" t="n">
        <f aca="false">B39*$B$3/(C39-B39)+$B$3/2</f>
        <v>45.5944374786276</v>
      </c>
      <c r="E39" s="2" t="n">
        <f aca="false">$B$2/$B$3*A39^2</f>
        <v>0.1359815</v>
      </c>
      <c r="F39" s="0" t="n">
        <f aca="false">(E40-E39)*1000</f>
        <v>8.91449999999999</v>
      </c>
      <c r="G39" s="0" t="n">
        <f aca="false">(F40-F39)*1000</f>
        <v>283.000000000033</v>
      </c>
      <c r="H39" s="0" t="n">
        <f aca="false">E39*180/PI()</f>
        <v>7.7911660418582</v>
      </c>
      <c r="I39" s="0" t="n">
        <f aca="false">I38+$B$1*0.001*COS(E39+PI()/2)</f>
        <v>44.4112827542419</v>
      </c>
      <c r="J39" s="0" t="n">
        <f aca="false">J38+$B$1*0.001*SIN(E39+PI()/2)</f>
        <v>22.3752049310602</v>
      </c>
      <c r="K39" s="0" t="n">
        <f aca="false">K38+$B$1*0.001*SIN(PI()/2-E39)</f>
        <v>22.3752049310602</v>
      </c>
      <c r="L39" s="2" t="n">
        <f aca="false">L38-$B$1*0.001*SIN(E39)</f>
        <v>44.4112827542419</v>
      </c>
    </row>
    <row r="40" customFormat="false" ht="12.8" hidden="false" customHeight="false" outlineLevel="0" collapsed="false">
      <c r="A40" s="0" t="n">
        <v>0.032</v>
      </c>
      <c r="B40" s="0" t="n">
        <f aca="false">$B$1-$B$2*$A40</f>
        <v>218.88</v>
      </c>
      <c r="C40" s="0" t="n">
        <f aca="false">$B$1+$B$2*$A40</f>
        <v>581.12</v>
      </c>
      <c r="D40" s="0" t="n">
        <f aca="false">B40*$B$3/(C40-B40)+$B$3/2</f>
        <v>44.1696113074205</v>
      </c>
      <c r="E40" s="2" t="n">
        <f aca="false">$B$2/$B$3*A40^2</f>
        <v>0.144896</v>
      </c>
      <c r="F40" s="0" t="n">
        <f aca="false">(E41-E40)*1000</f>
        <v>9.19750000000002</v>
      </c>
      <c r="G40" s="0" t="n">
        <f aca="false">(F41-F40)*1000</f>
        <v>282.999999999978</v>
      </c>
      <c r="H40" s="0" t="n">
        <f aca="false">E40*180/PI()</f>
        <v>8.30192926832758</v>
      </c>
      <c r="I40" s="0" t="n">
        <f aca="false">I39+$B$1*0.001*COS(E40+PI()/2)</f>
        <v>44.3535269461158</v>
      </c>
      <c r="J40" s="0" t="n">
        <f aca="false">J39+$B$1*0.001*SIN(E40+PI()/2)</f>
        <v>22.7710133021537</v>
      </c>
      <c r="K40" s="0" t="n">
        <f aca="false">K39+$B$1*0.001*SIN(PI()/2-E40)</f>
        <v>22.7710133021537</v>
      </c>
      <c r="L40" s="2" t="n">
        <f aca="false">L39-$B$1*0.001*SIN(E40)</f>
        <v>44.3535269461158</v>
      </c>
    </row>
    <row r="41" customFormat="false" ht="12.8" hidden="false" customHeight="false" outlineLevel="0" collapsed="false">
      <c r="A41" s="0" t="n">
        <v>0.033</v>
      </c>
      <c r="B41" s="0" t="n">
        <f aca="false">$B$1-$B$2*$A41</f>
        <v>213.22</v>
      </c>
      <c r="C41" s="0" t="n">
        <f aca="false">$B$1+$B$2*$A41</f>
        <v>586.78</v>
      </c>
      <c r="D41" s="0" t="n">
        <f aca="false">B41*$B$3/(C41-B41)+$B$3/2</f>
        <v>42.8311382374987</v>
      </c>
      <c r="E41" s="2" t="n">
        <f aca="false">$B$2/$B$3*A41^2</f>
        <v>0.1540935</v>
      </c>
      <c r="F41" s="0" t="n">
        <f aca="false">(E42-E41)*1000</f>
        <v>9.4805</v>
      </c>
      <c r="G41" s="0" t="n">
        <f aca="false">(F42-F41)*1000</f>
        <v>283.000000000005</v>
      </c>
      <c r="H41" s="0" t="n">
        <f aca="false">E41*180/PI()</f>
        <v>8.82890720039915</v>
      </c>
      <c r="I41" s="0" t="n">
        <f aca="false">I40+$B$1*0.001*COS(E41+PI()/2)</f>
        <v>44.2921331847035</v>
      </c>
      <c r="J41" s="0" t="n">
        <f aca="false">J40+$B$1*0.001*SIN(E41+PI()/2)</f>
        <v>23.1662737303016</v>
      </c>
      <c r="K41" s="0" t="n">
        <f aca="false">K40+$B$1*0.001*SIN(PI()/2-E41)</f>
        <v>23.1662737303016</v>
      </c>
      <c r="L41" s="2" t="n">
        <f aca="false">L40-$B$1*0.001*SIN(E41)</f>
        <v>44.2921331847035</v>
      </c>
    </row>
    <row r="42" customFormat="false" ht="12.8" hidden="false" customHeight="false" outlineLevel="0" collapsed="false">
      <c r="A42" s="0" t="n">
        <v>0.034</v>
      </c>
      <c r="B42" s="0" t="n">
        <f aca="false">$B$1-$B$2*$A42</f>
        <v>207.56</v>
      </c>
      <c r="C42" s="0" t="n">
        <f aca="false">$B$1+$B$2*$A42</f>
        <v>592.44</v>
      </c>
      <c r="D42" s="0" t="n">
        <f aca="false">B42*$B$3/(C42-B42)+$B$3/2</f>
        <v>41.5713988775722</v>
      </c>
      <c r="E42" s="2" t="n">
        <f aca="false">$B$2/$B$3*A42^2</f>
        <v>0.163574</v>
      </c>
      <c r="F42" s="0" t="n">
        <f aca="false">(E43-E42)*1000</f>
        <v>9.76350000000001</v>
      </c>
      <c r="G42" s="0" t="n">
        <f aca="false">(F43-F42)*1000</f>
        <v>283.000000000007</v>
      </c>
      <c r="H42" s="0" t="n">
        <f aca="false">E42*180/PI()</f>
        <v>9.37209983807293</v>
      </c>
      <c r="I42" s="0" t="n">
        <f aca="false">I41+$B$1*0.001*COS(E42+PI()/2)</f>
        <v>44.2269949719471</v>
      </c>
      <c r="J42" s="0" t="n">
        <f aca="false">J41+$B$1*0.001*SIN(E42+PI()/2)</f>
        <v>23.5609343607664</v>
      </c>
      <c r="K42" s="0" t="n">
        <f aca="false">K41+$B$1*0.001*SIN(PI()/2-E42)</f>
        <v>23.5609343607664</v>
      </c>
      <c r="L42" s="2" t="n">
        <f aca="false">L41-$B$1*0.001*SIN(E42)</f>
        <v>44.2269949719471</v>
      </c>
    </row>
    <row r="43" customFormat="false" ht="12.8" hidden="false" customHeight="false" outlineLevel="0" collapsed="false">
      <c r="A43" s="0" t="n">
        <v>0.035</v>
      </c>
      <c r="B43" s="0" t="n">
        <f aca="false">$B$1-$B$2*$A43</f>
        <v>201.9</v>
      </c>
      <c r="C43" s="0" t="n">
        <f aca="false">$B$1+$B$2*$A43</f>
        <v>598.1</v>
      </c>
      <c r="D43" s="0" t="n">
        <f aca="false">B43*$B$3/(C43-B43)+$B$3/2</f>
        <v>40.3836446239273</v>
      </c>
      <c r="E43" s="2" t="n">
        <f aca="false">$B$2/$B$3*A43^2</f>
        <v>0.1733375</v>
      </c>
      <c r="F43" s="0" t="n">
        <f aca="false">(E44-E43)*1000</f>
        <v>10.0465</v>
      </c>
      <c r="G43" s="0" t="n">
        <f aca="false">(F44-F43)*1000</f>
        <v>282.999999999895</v>
      </c>
      <c r="H43" s="0" t="n">
        <f aca="false">E43*180/PI()</f>
        <v>9.93150718134891</v>
      </c>
      <c r="I43" s="0" t="n">
        <f aca="false">I42+$B$1*0.001*COS(E43+PI()/2)</f>
        <v>44.1580066560001</v>
      </c>
      <c r="J43" s="0" t="n">
        <f aca="false">J42+$B$1*0.001*SIN(E43+PI()/2)</f>
        <v>23.9549402138483</v>
      </c>
      <c r="K43" s="0" t="n">
        <f aca="false">K42+$B$1*0.001*SIN(PI()/2-E43)</f>
        <v>23.9549402138483</v>
      </c>
      <c r="L43" s="2" t="n">
        <f aca="false">L42-$B$1*0.001*SIN(E43)</f>
        <v>44.1580066560001</v>
      </c>
    </row>
    <row r="44" customFormat="false" ht="12.8" hidden="false" customHeight="false" outlineLevel="0" collapsed="false">
      <c r="A44" s="0" t="n">
        <v>0.036</v>
      </c>
      <c r="B44" s="0" t="n">
        <f aca="false">$B$1-$B$2*$A44</f>
        <v>196.24</v>
      </c>
      <c r="C44" s="0" t="n">
        <f aca="false">$B$1+$B$2*$A44</f>
        <v>603.76</v>
      </c>
      <c r="D44" s="0" t="n">
        <f aca="false">B44*$B$3/(C44-B44)+$B$3/2</f>
        <v>39.2618767177071</v>
      </c>
      <c r="E44" s="2" t="n">
        <f aca="false">$B$2/$B$3*A44^2</f>
        <v>0.183384</v>
      </c>
      <c r="F44" s="0" t="n">
        <f aca="false">(E45-E44)*1000</f>
        <v>10.3294999999999</v>
      </c>
      <c r="G44" s="0" t="n">
        <f aca="false">(F45-F44)*1000</f>
        <v>283.000000000143</v>
      </c>
      <c r="H44" s="0" t="n">
        <f aca="false">E44*180/PI()</f>
        <v>10.5071292302271</v>
      </c>
      <c r="I44" s="0" t="n">
        <f aca="false">I43+$B$1*0.001*COS(E44+PI()/2)</f>
        <v>44.0850635083784</v>
      </c>
      <c r="J44" s="0" t="n">
        <f aca="false">J43+$B$1*0.001*SIN(E44+PI()/2)</f>
        <v>24.3482331037091</v>
      </c>
      <c r="K44" s="0" t="n">
        <f aca="false">K43+$B$1*0.001*SIN(PI()/2-E44)</f>
        <v>24.3482331037091</v>
      </c>
      <c r="L44" s="2" t="n">
        <f aca="false">L43-$B$1*0.001*SIN(E44)</f>
        <v>44.0850635083784</v>
      </c>
    </row>
    <row r="45" customFormat="false" ht="12.8" hidden="false" customHeight="false" outlineLevel="0" collapsed="false">
      <c r="A45" s="0" t="n">
        <v>0.037</v>
      </c>
      <c r="B45" s="0" t="n">
        <f aca="false">$B$1-$B$2*$A45</f>
        <v>190.58</v>
      </c>
      <c r="C45" s="0" t="n">
        <f aca="false">$B$1+$B$2*$A45</f>
        <v>609.42</v>
      </c>
      <c r="D45" s="0" t="n">
        <f aca="false">B45*$B$3/(C45-B45)+$B$3/2</f>
        <v>38.2007449145258</v>
      </c>
      <c r="E45" s="2" t="n">
        <f aca="false">$B$2/$B$3*A45^2</f>
        <v>0.1937135</v>
      </c>
      <c r="F45" s="0" t="n">
        <f aca="false">(E46-E45)*1000</f>
        <v>10.6125000000001</v>
      </c>
      <c r="G45" s="0" t="n">
        <f aca="false">(F46-F45)*1000</f>
        <v>282.99999999995</v>
      </c>
      <c r="H45" s="0" t="n">
        <f aca="false">E45*180/PI()</f>
        <v>11.0989659847075</v>
      </c>
      <c r="I45" s="0" t="n">
        <f aca="false">I44+$B$1*0.001*COS(E45+PI()/2)</f>
        <v>44.0080618055248</v>
      </c>
      <c r="J45" s="0" t="n">
        <f aca="false">J44+$B$1*0.001*SIN(E45+PI()/2)</f>
        <v>24.7407515590174</v>
      </c>
      <c r="K45" s="0" t="n">
        <f aca="false">K44+$B$1*0.001*SIN(PI()/2-E45)</f>
        <v>24.7407515590174</v>
      </c>
      <c r="L45" s="2" t="n">
        <f aca="false">L44-$B$1*0.001*SIN(E45)</f>
        <v>44.0080618055248</v>
      </c>
    </row>
    <row r="46" customFormat="false" ht="12.8" hidden="false" customHeight="false" outlineLevel="0" collapsed="false">
      <c r="A46" s="0" t="n">
        <v>0.038</v>
      </c>
      <c r="B46" s="0" t="n">
        <f aca="false">$B$1-$B$2*$A46</f>
        <v>184.92</v>
      </c>
      <c r="C46" s="0" t="n">
        <f aca="false">$B$1+$B$2*$A46</f>
        <v>615.08</v>
      </c>
      <c r="D46" s="0" t="n">
        <f aca="false">B46*$B$3/(C46-B46)+$B$3/2</f>
        <v>37.1954621536173</v>
      </c>
      <c r="E46" s="2" t="n">
        <f aca="false">$B$2/$B$3*A46^2</f>
        <v>0.204326</v>
      </c>
      <c r="F46" s="0" t="n">
        <f aca="false">(E47-E46)*1000</f>
        <v>10.8955</v>
      </c>
      <c r="G46" s="0" t="n">
        <f aca="false">(F47-F46)*1000</f>
        <v>283.000000000007</v>
      </c>
      <c r="H46" s="0" t="n">
        <f aca="false">E46*180/PI()</f>
        <v>11.7070174447901</v>
      </c>
      <c r="I46" s="0" t="n">
        <f aca="false">I45+$B$1*0.001*COS(E46+PI()/2)</f>
        <v>43.9268989148795</v>
      </c>
      <c r="J46" s="0" t="n">
        <f aca="false">J45+$B$1*0.001*SIN(E46+PI()/2)</f>
        <v>25.1324307455746</v>
      </c>
      <c r="K46" s="0" t="n">
        <f aca="false">K45+$B$1*0.001*SIN(PI()/2-E46)</f>
        <v>25.1324307455746</v>
      </c>
      <c r="L46" s="2" t="n">
        <f aca="false">L45-$B$1*0.001*SIN(E46)</f>
        <v>43.9268989148795</v>
      </c>
    </row>
    <row r="47" customFormat="false" ht="12.8" hidden="false" customHeight="false" outlineLevel="0" collapsed="false">
      <c r="A47" s="0" t="n">
        <v>0.039</v>
      </c>
      <c r="B47" s="0" t="n">
        <f aca="false">$B$1-$B$2*$A47</f>
        <v>179.26</v>
      </c>
      <c r="C47" s="0" t="n">
        <f aca="false">$B$1+$B$2*$A47</f>
        <v>620.74</v>
      </c>
      <c r="D47" s="0" t="n">
        <f aca="false">B47*$B$3/(C47-B47)+$B$3/2</f>
        <v>36.2417323548066</v>
      </c>
      <c r="E47" s="2" t="n">
        <f aca="false">$B$2/$B$3*A47^2</f>
        <v>0.2152215</v>
      </c>
      <c r="F47" s="0" t="n">
        <f aca="false">(E48-E47)*1000</f>
        <v>11.1785</v>
      </c>
      <c r="G47" s="0" t="n">
        <f aca="false">(F48-F47)*1000</f>
        <v>283.000000000005</v>
      </c>
      <c r="H47" s="0" t="n">
        <f aca="false">E47*180/PI()</f>
        <v>12.3312836104748</v>
      </c>
      <c r="I47" s="0" t="n">
        <f aca="false">I46+$B$1*0.001*COS(E47+PI()/2)</f>
        <v>43.8414733855448</v>
      </c>
      <c r="J47" s="0" t="n">
        <f aca="false">J46+$B$1*0.001*SIN(E47+PI()/2)</f>
        <v>25.5232023910888</v>
      </c>
      <c r="K47" s="0" t="n">
        <f aca="false">K46+$B$1*0.001*SIN(PI()/2-E47)</f>
        <v>25.5232023910888</v>
      </c>
      <c r="L47" s="2" t="n">
        <f aca="false">L46-$B$1*0.001*SIN(E47)</f>
        <v>43.8414733855448</v>
      </c>
    </row>
    <row r="48" customFormat="false" ht="12.8" hidden="false" customHeight="false" outlineLevel="0" collapsed="false">
      <c r="A48" s="0" t="n">
        <v>0.04</v>
      </c>
      <c r="B48" s="0" t="n">
        <f aca="false">$B$1-$B$2*$A48</f>
        <v>173.6</v>
      </c>
      <c r="C48" s="0" t="n">
        <f aca="false">$B$1+$B$2*$A48</f>
        <v>626.4</v>
      </c>
      <c r="D48" s="0" t="n">
        <f aca="false">B48*$B$3/(C48-B48)+$B$3/2</f>
        <v>35.3356890459364</v>
      </c>
      <c r="E48" s="2" t="n">
        <f aca="false">$B$2/$B$3*A48^2</f>
        <v>0.2264</v>
      </c>
      <c r="F48" s="0" t="n">
        <f aca="false">(E49-E48)*1000</f>
        <v>11.4615</v>
      </c>
      <c r="G48" s="0" t="n">
        <f aca="false">(F49-F48)*1000</f>
        <v>282.999999999978</v>
      </c>
      <c r="H48" s="0" t="n">
        <f aca="false">E48*180/PI()</f>
        <v>12.9717644817618</v>
      </c>
      <c r="I48" s="0" t="n">
        <f aca="false">I47+$B$1*0.001*COS(E48+PI()/2)</f>
        <v>43.7516850436282</v>
      </c>
      <c r="J48" s="0" t="n">
        <f aca="false">J47+$B$1*0.001*SIN(E48+PI()/2)</f>
        <v>25.9129947122752</v>
      </c>
      <c r="K48" s="0" t="n">
        <f aca="false">K47+$B$1*0.001*SIN(PI()/2-E48)</f>
        <v>25.9129947122752</v>
      </c>
      <c r="L48" s="2" t="n">
        <f aca="false">L47-$B$1*0.001*SIN(E48)</f>
        <v>43.7516850436282</v>
      </c>
    </row>
    <row r="49" customFormat="false" ht="12.8" hidden="false" customHeight="false" outlineLevel="0" collapsed="false">
      <c r="A49" s="0" t="n">
        <v>0.041</v>
      </c>
      <c r="B49" s="0" t="n">
        <f aca="false">$B$1-$B$2*$A49</f>
        <v>167.94</v>
      </c>
      <c r="C49" s="0" t="n">
        <f aca="false">$B$1+$B$2*$A49</f>
        <v>632.06</v>
      </c>
      <c r="D49" s="0" t="n">
        <f aca="false">B49*$B$3/(C49-B49)+$B$3/2</f>
        <v>34.4738429716453</v>
      </c>
      <c r="E49" s="2" t="n">
        <f aca="false">$B$2/$B$3*A49^2</f>
        <v>0.2378615</v>
      </c>
      <c r="F49" s="0" t="n">
        <f aca="false">(E50-E49)*1000</f>
        <v>11.7445</v>
      </c>
      <c r="G49" s="0" t="n">
        <f aca="false">(F50-F49)*1000</f>
        <v>283.00000000006</v>
      </c>
      <c r="H49" s="0" t="n">
        <f aca="false">E49*180/PI()</f>
        <v>13.628460058651</v>
      </c>
      <c r="I49" s="0" t="n">
        <f aca="false">I48+$B$1*0.001*COS(E49+PI()/2)</f>
        <v>43.6574350923391</v>
      </c>
      <c r="J49" s="0" t="n">
        <f aca="false">J48+$B$1*0.001*SIN(E49+PI()/2)</f>
        <v>26.3017323444669</v>
      </c>
      <c r="K49" s="0" t="n">
        <f aca="false">K48+$B$1*0.001*SIN(PI()/2-E49)</f>
        <v>26.3017323444669</v>
      </c>
      <c r="L49" s="2" t="n">
        <f aca="false">L48-$B$1*0.001*SIN(E49)</f>
        <v>43.6574350923391</v>
      </c>
    </row>
    <row r="50" customFormat="false" ht="12.8" hidden="false" customHeight="false" outlineLevel="0" collapsed="false">
      <c r="A50" s="0" t="n">
        <v>0.042</v>
      </c>
      <c r="B50" s="0" t="n">
        <f aca="false">$B$1-$B$2*$A50</f>
        <v>162.28</v>
      </c>
      <c r="C50" s="0" t="n">
        <f aca="false">$B$1+$B$2*$A50</f>
        <v>637.72</v>
      </c>
      <c r="D50" s="0" t="n">
        <f aca="false">B50*$B$3/(C50-B50)+$B$3/2</f>
        <v>33.6530371866061</v>
      </c>
      <c r="E50" s="2" t="n">
        <f aca="false">$B$2/$B$3*A50^2</f>
        <v>0.249606</v>
      </c>
      <c r="F50" s="0" t="n">
        <f aca="false">(E51-E50)*1000</f>
        <v>12.0275000000001</v>
      </c>
      <c r="G50" s="0" t="n">
        <f aca="false">(F51-F50)*1000</f>
        <v>282.99999999984</v>
      </c>
      <c r="H50" s="0" t="n">
        <f aca="false">E50*180/PI()</f>
        <v>14.3013703411424</v>
      </c>
      <c r="I50" s="0" t="n">
        <f aca="false">I49+$B$1*0.001*COS(E50+PI()/2)</f>
        <v>43.5586262169122</v>
      </c>
      <c r="J50" s="0" t="n">
        <f aca="false">J49+$B$1*0.001*SIN(E50+PI()/2)</f>
        <v>26.6893362739321</v>
      </c>
      <c r="K50" s="0" t="n">
        <f aca="false">K49+$B$1*0.001*SIN(PI()/2-E50)</f>
        <v>26.6893362739321</v>
      </c>
      <c r="L50" s="2" t="n">
        <f aca="false">L49-$B$1*0.001*SIN(E50)</f>
        <v>43.5586262169122</v>
      </c>
    </row>
    <row r="51" customFormat="false" ht="12.8" hidden="false" customHeight="false" outlineLevel="0" collapsed="false">
      <c r="A51" s="0" t="n">
        <v>0.043</v>
      </c>
      <c r="B51" s="0" t="n">
        <f aca="false">$B$1-$B$2*$A51</f>
        <v>156.62</v>
      </c>
      <c r="C51" s="0" t="n">
        <f aca="false">$B$1+$B$2*$A51</f>
        <v>643.38</v>
      </c>
      <c r="D51" s="0" t="n">
        <f aca="false">B51*$B$3/(C51-B51)+$B$3/2</f>
        <v>32.8704084148246</v>
      </c>
      <c r="E51" s="2" t="n">
        <f aca="false">$B$2/$B$3*A51^2</f>
        <v>0.2616335</v>
      </c>
      <c r="F51" s="0" t="n">
        <f aca="false">(E52-E51)*1000</f>
        <v>12.3104999999999</v>
      </c>
      <c r="G51" s="0" t="n">
        <f aca="false">(F52-F51)*1000</f>
        <v>283.000000000143</v>
      </c>
      <c r="H51" s="0" t="n">
        <f aca="false">E51*180/PI()</f>
        <v>14.990495329236</v>
      </c>
      <c r="I51" s="0" t="n">
        <f aca="false">I50+$B$1*0.001*COS(E51+PI()/2)</f>
        <v>43.4551626944192</v>
      </c>
      <c r="J51" s="0" t="n">
        <f aca="false">J50+$B$1*0.001*SIN(E51+PI()/2)</f>
        <v>27.0757237731002</v>
      </c>
      <c r="K51" s="0" t="n">
        <f aca="false">K50+$B$1*0.001*SIN(PI()/2-E51)</f>
        <v>27.0757237731002</v>
      </c>
      <c r="L51" s="2" t="n">
        <f aca="false">L50-$B$1*0.001*SIN(E51)</f>
        <v>43.4551626944192</v>
      </c>
    </row>
    <row r="52" customFormat="false" ht="12.8" hidden="false" customHeight="false" outlineLevel="0" collapsed="false">
      <c r="A52" s="0" t="n">
        <v>0.044</v>
      </c>
      <c r="B52" s="0" t="n">
        <f aca="false">$B$1-$B$2*$A52</f>
        <v>150.96</v>
      </c>
      <c r="C52" s="0" t="n">
        <f aca="false">$B$1+$B$2*$A52</f>
        <v>649.04</v>
      </c>
      <c r="D52" s="0" t="n">
        <f aca="false">B52*$B$3/(C52-B52)+$B$3/2</f>
        <v>32.123353678124</v>
      </c>
      <c r="E52" s="2" t="n">
        <f aca="false">$B$2/$B$3*A52^2</f>
        <v>0.273944</v>
      </c>
      <c r="F52" s="0" t="n">
        <f aca="false">(E53-E52)*1000</f>
        <v>12.5935</v>
      </c>
      <c r="G52" s="0" t="n">
        <f aca="false">(F53-F52)*1000</f>
        <v>282.999999999923</v>
      </c>
      <c r="H52" s="0" t="n">
        <f aca="false">E52*180/PI()</f>
        <v>15.6958350229318</v>
      </c>
      <c r="I52" s="0" t="n">
        <f aca="false">I51+$B$1*0.001*COS(E52+PI()/2)</f>
        <v>43.346950508527</v>
      </c>
      <c r="J52" s="0" t="n">
        <f aca="false">J51+$B$1*0.001*SIN(E52+PI()/2)</f>
        <v>27.4608083389093</v>
      </c>
      <c r="K52" s="0" t="n">
        <f aca="false">K51+$B$1*0.001*SIN(PI()/2-E52)</f>
        <v>27.4608083389093</v>
      </c>
      <c r="L52" s="2" t="n">
        <f aca="false">L51-$B$1*0.001*SIN(E52)</f>
        <v>43.346950508527</v>
      </c>
    </row>
    <row r="53" customFormat="false" ht="12.8" hidden="false" customHeight="false" outlineLevel="0" collapsed="false">
      <c r="A53" s="0" t="n">
        <v>0.045</v>
      </c>
      <c r="B53" s="0" t="n">
        <f aca="false">$B$1-$B$2*$A53</f>
        <v>145.3</v>
      </c>
      <c r="C53" s="0" t="n">
        <f aca="false">$B$1+$B$2*$A53</f>
        <v>654.7</v>
      </c>
      <c r="D53" s="0" t="n">
        <f aca="false">B53*$B$3/(C53-B53)+$B$3/2</f>
        <v>31.4095013741657</v>
      </c>
      <c r="E53" s="2" t="n">
        <f aca="false">$B$2/$B$3*A53^2</f>
        <v>0.2865375</v>
      </c>
      <c r="F53" s="0" t="n">
        <f aca="false">(E54-E53)*1000</f>
        <v>12.8765</v>
      </c>
      <c r="G53" s="0" t="n">
        <f aca="false">(F54-F53)*1000</f>
        <v>283.000000000088</v>
      </c>
      <c r="H53" s="0" t="n">
        <f aca="false">E53*180/PI()</f>
        <v>16.4173894222298</v>
      </c>
      <c r="I53" s="0" t="n">
        <f aca="false">I52+$B$1*0.001*COS(E53+PI()/2)</f>
        <v>43.233897469251</v>
      </c>
      <c r="J53" s="0" t="n">
        <f aca="false">J52+$B$1*0.001*SIN(E53+PI()/2)</f>
        <v>27.8444996344979</v>
      </c>
      <c r="K53" s="0" t="n">
        <f aca="false">K52+$B$1*0.001*SIN(PI()/2-E53)</f>
        <v>27.8444996344979</v>
      </c>
      <c r="L53" s="2" t="n">
        <f aca="false">L52-$B$1*0.001*SIN(E53)</f>
        <v>43.2338974692509</v>
      </c>
    </row>
    <row r="54" customFormat="false" ht="12.8" hidden="false" customHeight="false" outlineLevel="0" collapsed="false">
      <c r="A54" s="0" t="n">
        <v>0.046</v>
      </c>
      <c r="B54" s="0" t="n">
        <f aca="false">$B$1-$B$2*$A54</f>
        <v>139.64</v>
      </c>
      <c r="C54" s="0" t="n">
        <f aca="false">$B$1+$B$2*$A54</f>
        <v>660.36</v>
      </c>
      <c r="D54" s="0" t="n">
        <f aca="false">B54*$B$3/(C54-B54)+$B$3/2</f>
        <v>30.7266861269012</v>
      </c>
      <c r="E54" s="2" t="n">
        <f aca="false">$B$2/$B$3*A54^2</f>
        <v>0.299414</v>
      </c>
      <c r="F54" s="0" t="n">
        <f aca="false">(E55-E54)*1000</f>
        <v>13.1595</v>
      </c>
      <c r="G54" s="0" t="n">
        <f aca="false">(F55-F54)*1000</f>
        <v>282.999999999978</v>
      </c>
      <c r="H54" s="0" t="n">
        <f aca="false">E54*180/PI()</f>
        <v>17.15515852713</v>
      </c>
      <c r="I54" s="0" t="n">
        <f aca="false">I53+$B$1*0.001*COS(E54+PI()/2)</f>
        <v>43.1159133377427</v>
      </c>
      <c r="J54" s="0" t="n">
        <f aca="false">J53+$B$1*0.001*SIN(E54+PI()/2)</f>
        <v>28.2267034344689</v>
      </c>
      <c r="K54" s="0" t="n">
        <f aca="false">K53+$B$1*0.001*SIN(PI()/2-E54)</f>
        <v>28.2267034344689</v>
      </c>
      <c r="L54" s="2" t="n">
        <f aca="false">L53-$B$1*0.001*SIN(E54)</f>
        <v>43.1159133377427</v>
      </c>
    </row>
    <row r="55" customFormat="false" ht="12.8" hidden="false" customHeight="false" outlineLevel="0" collapsed="false">
      <c r="A55" s="0" t="n">
        <v>0.047</v>
      </c>
      <c r="B55" s="0" t="n">
        <f aca="false">$B$1-$B$2*$A55</f>
        <v>133.98</v>
      </c>
      <c r="C55" s="0" t="n">
        <f aca="false">$B$1+$B$2*$A55</f>
        <v>666.02</v>
      </c>
      <c r="D55" s="0" t="n">
        <f aca="false">B55*$B$3/(C55-B55)+$B$3/2</f>
        <v>30.0729268476054</v>
      </c>
      <c r="E55" s="2" t="n">
        <f aca="false">$B$2/$B$3*A55^2</f>
        <v>0.3125735</v>
      </c>
      <c r="F55" s="0" t="n">
        <f aca="false">(E56-E55)*1000</f>
        <v>13.4425</v>
      </c>
      <c r="G55" s="0" t="n">
        <f aca="false">(F56-F55)*1000</f>
        <v>282.999999999978</v>
      </c>
      <c r="H55" s="0" t="n">
        <f aca="false">E55*180/PI()</f>
        <v>17.9091423376324</v>
      </c>
      <c r="I55" s="0" t="n">
        <f aca="false">I54+$B$1*0.001*COS(E55+PI()/2)</f>
        <v>42.9929099561451</v>
      </c>
      <c r="J55" s="0" t="n">
        <f aca="false">J54+$B$1*0.001*SIN(E55+PI()/2)</f>
        <v>28.6073215739677</v>
      </c>
      <c r="K55" s="0" t="n">
        <f aca="false">K54+$B$1*0.001*SIN(PI()/2-E55)</f>
        <v>28.6073215739677</v>
      </c>
      <c r="L55" s="2" t="n">
        <f aca="false">L54-$B$1*0.001*SIN(E55)</f>
        <v>42.9929099561451</v>
      </c>
    </row>
    <row r="56" customFormat="false" ht="12.8" hidden="false" customHeight="false" outlineLevel="0" collapsed="false">
      <c r="A56" s="0" t="n">
        <v>0.048</v>
      </c>
      <c r="B56" s="0" t="n">
        <f aca="false">$B$1-$B$2*$A56</f>
        <v>128.32</v>
      </c>
      <c r="C56" s="0" t="n">
        <f aca="false">$B$1+$B$2*$A56</f>
        <v>671.68</v>
      </c>
      <c r="D56" s="0" t="n">
        <f aca="false">B56*$B$3/(C56-B56)+$B$3/2</f>
        <v>29.4464075382803</v>
      </c>
      <c r="E56" s="2" t="n">
        <f aca="false">$B$2/$B$3*A56^2</f>
        <v>0.326016</v>
      </c>
      <c r="F56" s="0" t="n">
        <f aca="false">(E57-E56)*1000</f>
        <v>13.7255</v>
      </c>
      <c r="G56" s="0" t="n">
        <f aca="false">(F57-F56)*1000</f>
        <v>283.000000000033</v>
      </c>
      <c r="H56" s="0" t="n">
        <f aca="false">E56*180/PI()</f>
        <v>18.6793408537371</v>
      </c>
      <c r="I56" s="0" t="n">
        <f aca="false">I55+$B$1*0.001*COS(E56+PI()/2)</f>
        <v>42.864801382535</v>
      </c>
      <c r="J56" s="0" t="n">
        <f aca="false">J55+$B$1*0.001*SIN(E56+PI()/2)</f>
        <v>28.9862519018218</v>
      </c>
      <c r="K56" s="0" t="n">
        <f aca="false">K55+$B$1*0.001*SIN(PI()/2-E56)</f>
        <v>28.9862519018218</v>
      </c>
      <c r="L56" s="2" t="n">
        <f aca="false">L55-$B$1*0.001*SIN(E56)</f>
        <v>42.864801382535</v>
      </c>
    </row>
    <row r="57" customFormat="false" ht="12.8" hidden="false" customHeight="false" outlineLevel="0" collapsed="false">
      <c r="A57" s="0" t="n">
        <v>0.049</v>
      </c>
      <c r="B57" s="0" t="n">
        <f aca="false">$B$1-$B$2*$A57</f>
        <v>122.66</v>
      </c>
      <c r="C57" s="0" t="n">
        <f aca="false">$B$1+$B$2*$A57</f>
        <v>677.34</v>
      </c>
      <c r="D57" s="0" t="n">
        <f aca="false">B57*$B$3/(C57-B57)+$B$3/2</f>
        <v>28.8454604456624</v>
      </c>
      <c r="E57" s="2" t="n">
        <f aca="false">$B$2/$B$3*A57^2</f>
        <v>0.3397415</v>
      </c>
      <c r="F57" s="0" t="n">
        <f aca="false">(E58-E57)*1000</f>
        <v>14.0085</v>
      </c>
      <c r="G57" s="0" t="n">
        <f aca="false">(F58-F57)*1000</f>
        <v>282.999999999978</v>
      </c>
      <c r="H57" s="0" t="n">
        <f aca="false">E57*180/PI()</f>
        <v>19.4657540754439</v>
      </c>
      <c r="I57" s="0" t="n">
        <f aca="false">I56+$B$1*0.001*COS(E57+PI()/2)</f>
        <v>42.7315040309669</v>
      </c>
      <c r="J57" s="0" t="n">
        <f aca="false">J56+$B$1*0.001*SIN(E57+PI()/2)</f>
        <v>29.3633882379987</v>
      </c>
      <c r="K57" s="0" t="n">
        <f aca="false">K56+$B$1*0.001*SIN(PI()/2-E57)</f>
        <v>29.3633882379987</v>
      </c>
      <c r="L57" s="2" t="n">
        <f aca="false">L56-$B$1*0.001*SIN(E57)</f>
        <v>42.7315040309669</v>
      </c>
    </row>
    <row r="58" customFormat="false" ht="12.8" hidden="false" customHeight="false" outlineLevel="0" collapsed="false">
      <c r="A58" s="0" t="n">
        <v>0.05</v>
      </c>
      <c r="B58" s="0" t="n">
        <f aca="false">$B$1-$B$2*$A58</f>
        <v>117</v>
      </c>
      <c r="C58" s="0" t="n">
        <f aca="false">$B$1+$B$2*$A58</f>
        <v>683</v>
      </c>
      <c r="D58" s="0" t="n">
        <f aca="false">B58*$B$3/(C58-B58)+$B$3/2</f>
        <v>28.2685512367491</v>
      </c>
      <c r="E58" s="2" t="n">
        <f aca="false">$B$2/$B$3*A58^2</f>
        <v>0.35375</v>
      </c>
      <c r="F58" s="0" t="n">
        <f aca="false">(E59-E58)*1000</f>
        <v>14.2915</v>
      </c>
      <c r="G58" s="0" t="n">
        <f aca="false">(F59-F58)*1000</f>
        <v>283.000000000033</v>
      </c>
      <c r="H58" s="0" t="n">
        <f aca="false">E58*180/PI()</f>
        <v>20.2683820027529</v>
      </c>
      <c r="I58" s="0" t="n">
        <f aca="false">I57+$B$1*0.001*COS(E58+PI()/2)</f>
        <v>42.5929368166169</v>
      </c>
      <c r="J58" s="0" t="n">
        <f aca="false">J57+$B$1*0.001*SIN(E58+PI()/2)</f>
        <v>29.7386203356493</v>
      </c>
      <c r="K58" s="0" t="n">
        <f aca="false">K57+$B$1*0.001*SIN(PI()/2-E58)</f>
        <v>29.7386203356493</v>
      </c>
      <c r="L58" s="2" t="n">
        <f aca="false">L57-$B$1*0.001*SIN(E58)</f>
        <v>42.5929368166169</v>
      </c>
    </row>
    <row r="59" customFormat="false" ht="12.8" hidden="false" customHeight="false" outlineLevel="0" collapsed="false">
      <c r="A59" s="0" t="n">
        <v>0.051</v>
      </c>
      <c r="B59" s="0" t="n">
        <f aca="false">$B$1-$B$2*$A59</f>
        <v>111.34</v>
      </c>
      <c r="C59" s="0" t="n">
        <f aca="false">$B$1+$B$2*$A59</f>
        <v>688.66</v>
      </c>
      <c r="D59" s="0" t="n">
        <f aca="false">B59*$B$3/(C59-B59)+$B$3/2</f>
        <v>27.7142659183815</v>
      </c>
      <c r="E59" s="2" t="n">
        <f aca="false">$B$2/$B$3*A59^2</f>
        <v>0.3680415</v>
      </c>
      <c r="F59" s="0" t="n">
        <f aca="false">(E60-E59)*1000</f>
        <v>14.5745</v>
      </c>
      <c r="G59" s="0" t="n">
        <f aca="false">(F60-F59)*1000</f>
        <v>282.999999999809</v>
      </c>
      <c r="H59" s="0" t="n">
        <f aca="false">E59*180/PI()</f>
        <v>21.0872246356641</v>
      </c>
      <c r="I59" s="0" t="n">
        <f aca="false">I58+$B$1*0.001*COS(E59+PI()/2)</f>
        <v>42.4490213060177</v>
      </c>
      <c r="J59" s="0" t="n">
        <f aca="false">J58+$B$1*0.001*SIN(E59+PI()/2)</f>
        <v>30.1118338480105</v>
      </c>
      <c r="K59" s="0" t="n">
        <f aca="false">K58+$B$1*0.001*SIN(PI()/2-E59)</f>
        <v>30.1118338480105</v>
      </c>
      <c r="L59" s="2" t="n">
        <f aca="false">L58-$B$1*0.001*SIN(E59)</f>
        <v>42.4490213060177</v>
      </c>
    </row>
    <row r="60" customFormat="false" ht="12.8" hidden="false" customHeight="false" outlineLevel="0" collapsed="false">
      <c r="A60" s="0" t="n">
        <v>0.052</v>
      </c>
      <c r="B60" s="0" t="n">
        <f aca="false">$B$1-$B$2*$A60</f>
        <v>105.68</v>
      </c>
      <c r="C60" s="0" t="n">
        <f aca="false">$B$1+$B$2*$A60</f>
        <v>694.32</v>
      </c>
      <c r="D60" s="0" t="n">
        <f aca="false">B60*$B$3/(C60-B60)+$B$3/2</f>
        <v>27.1812992661049</v>
      </c>
      <c r="E60" s="2" t="n">
        <f aca="false">$B$2/$B$3*A60^2</f>
        <v>0.382616</v>
      </c>
      <c r="F60" s="0" t="n">
        <f aca="false">(E61-E60)*1000</f>
        <v>14.8574999999999</v>
      </c>
      <c r="G60" s="0" t="n">
        <f aca="false">(F61-F60)*1000</f>
        <v>283.000000000145</v>
      </c>
      <c r="H60" s="0" t="n">
        <f aca="false">E60*180/PI()</f>
        <v>21.9222819741775</v>
      </c>
      <c r="I60" s="0" t="n">
        <f aca="false">I59+$B$1*0.001*COS(E60+PI()/2)</f>
        <v>42.2996818723615</v>
      </c>
      <c r="J60" s="0" t="n">
        <f aca="false">J59+$B$1*0.001*SIN(E60+PI()/2)</f>
        <v>30.4829103004502</v>
      </c>
      <c r="K60" s="0" t="n">
        <f aca="false">K59+$B$1*0.001*SIN(PI()/2-E60)</f>
        <v>30.4829103004502</v>
      </c>
      <c r="L60" s="2" t="n">
        <f aca="false">L59-$B$1*0.001*SIN(E60)</f>
        <v>42.2996818723615</v>
      </c>
    </row>
    <row r="61" customFormat="false" ht="12.8" hidden="false" customHeight="false" outlineLevel="0" collapsed="false">
      <c r="A61" s="0" t="n">
        <v>0.053</v>
      </c>
      <c r="B61" s="0" t="n">
        <f aca="false">$B$1-$B$2*$A61</f>
        <v>100.02</v>
      </c>
      <c r="C61" s="0" t="n">
        <f aca="false">$B$1+$B$2*$A61</f>
        <v>699.98</v>
      </c>
      <c r="D61" s="0" t="n">
        <f aca="false">B61*$B$3/(C61-B61)+$B$3/2</f>
        <v>26.6684445629709</v>
      </c>
      <c r="E61" s="2" t="n">
        <f aca="false">$B$2/$B$3*A61^2</f>
        <v>0.3974735</v>
      </c>
      <c r="F61" s="0" t="n">
        <f aca="false">(E62-E61)*1000</f>
        <v>15.1405</v>
      </c>
      <c r="G61" s="0" t="n">
        <f aca="false">(F62-F61)*1000</f>
        <v>282.999999999978</v>
      </c>
      <c r="H61" s="0" t="n">
        <f aca="false">E61*180/PI()</f>
        <v>22.7735540182931</v>
      </c>
      <c r="I61" s="0" t="n">
        <f aca="false">I60+$B$1*0.001*COS(E61+PI()/2)</f>
        <v>42.1448458558353</v>
      </c>
      <c r="J61" s="0" t="n">
        <f aca="false">J60+$B$1*0.001*SIN(E61+PI()/2)</f>
        <v>30.8517270679463</v>
      </c>
      <c r="K61" s="0" t="n">
        <f aca="false">K60+$B$1*0.001*SIN(PI()/2-E61)</f>
        <v>30.8517270679463</v>
      </c>
      <c r="L61" s="2" t="n">
        <f aca="false">L60-$B$1*0.001*SIN(E61)</f>
        <v>42.1448458558352</v>
      </c>
    </row>
    <row r="62" customFormat="false" ht="12.8" hidden="false" customHeight="false" outlineLevel="0" collapsed="false">
      <c r="A62" s="0" t="n">
        <v>0.054</v>
      </c>
      <c r="B62" s="0" t="n">
        <f aca="false">$B$1-$B$2*$A62</f>
        <v>94.36</v>
      </c>
      <c r="C62" s="0" t="n">
        <f aca="false">$B$1+$B$2*$A62</f>
        <v>705.64</v>
      </c>
      <c r="D62" s="0" t="n">
        <f aca="false">B62*$B$3/(C62-B62)+$B$3/2</f>
        <v>26.1745844784714</v>
      </c>
      <c r="E62" s="2" t="n">
        <f aca="false">$B$2/$B$3*A62^2</f>
        <v>0.412614</v>
      </c>
      <c r="F62" s="0" t="n">
        <f aca="false">(E63-E62)*1000</f>
        <v>15.4235</v>
      </c>
      <c r="G62" s="0" t="n">
        <f aca="false">(F63-F62)*1000</f>
        <v>283.000000000088</v>
      </c>
      <c r="H62" s="0" t="n">
        <f aca="false">E62*180/PI()</f>
        <v>23.6410407680109</v>
      </c>
      <c r="I62" s="0" t="n">
        <f aca="false">I61+$B$1*0.001*COS(E62+PI()/2)</f>
        <v>41.9844437289401</v>
      </c>
      <c r="J62" s="0" t="n">
        <f aca="false">J61+$B$1*0.001*SIN(E62+PI()/2)</f>
        <v>31.2181573582984</v>
      </c>
      <c r="K62" s="0" t="n">
        <f aca="false">K61+$B$1*0.001*SIN(PI()/2-E62)</f>
        <v>31.2181573582984</v>
      </c>
      <c r="L62" s="2" t="n">
        <f aca="false">L61-$B$1*0.001*SIN(E62)</f>
        <v>41.9844437289401</v>
      </c>
    </row>
    <row r="63" customFormat="false" ht="12.8" hidden="false" customHeight="false" outlineLevel="0" collapsed="false">
      <c r="A63" s="0" t="n">
        <v>0.055</v>
      </c>
      <c r="B63" s="0" t="n">
        <f aca="false">$B$1-$B$2*$A63</f>
        <v>88.7</v>
      </c>
      <c r="C63" s="0" t="n">
        <f aca="false">$B$1+$B$2*$A63</f>
        <v>711.3</v>
      </c>
      <c r="D63" s="0" t="n">
        <f aca="false">B63*$B$3/(C63-B63)+$B$3/2</f>
        <v>25.6986829424992</v>
      </c>
      <c r="E63" s="2" t="n">
        <f aca="false">$B$2/$B$3*A63^2</f>
        <v>0.4280375</v>
      </c>
      <c r="F63" s="0" t="n">
        <f aca="false">(E64-E63)*1000</f>
        <v>15.7065000000001</v>
      </c>
      <c r="G63" s="0" t="n">
        <f aca="false">(F64-F63)*1000</f>
        <v>282.999999999921</v>
      </c>
      <c r="H63" s="0" t="n">
        <f aca="false">E63*180/PI()</f>
        <v>24.524742223331</v>
      </c>
      <c r="I63" s="0" t="n">
        <f aca="false">I62+$B$1*0.001*COS(E63+PI()/2)</f>
        <v>41.8184092667315</v>
      </c>
      <c r="J63" s="0" t="n">
        <f aca="false">J62+$B$1*0.001*SIN(E63+PI()/2)</f>
        <v>31.5820702013791</v>
      </c>
      <c r="K63" s="0" t="n">
        <f aca="false">K62+$B$1*0.001*SIN(PI()/2-E63)</f>
        <v>31.5820702013791</v>
      </c>
      <c r="L63" s="2" t="n">
        <f aca="false">L62-$B$1*0.001*SIN(E63)</f>
        <v>41.8184092667315</v>
      </c>
    </row>
    <row r="64" customFormat="false" ht="12.8" hidden="false" customHeight="false" outlineLevel="0" collapsed="false">
      <c r="A64" s="0" t="n">
        <v>0.056</v>
      </c>
      <c r="B64" s="0" t="n">
        <f aca="false">$B$1-$B$2*$A64</f>
        <v>83.04</v>
      </c>
      <c r="C64" s="0" t="n">
        <f aca="false">$B$1+$B$2*$A64</f>
        <v>716.96</v>
      </c>
      <c r="D64" s="0" t="n">
        <f aca="false">B64*$B$3/(C64-B64)+$B$3/2</f>
        <v>25.2397778899546</v>
      </c>
      <c r="E64" s="2" t="n">
        <f aca="false">$B$2/$B$3*A64^2</f>
        <v>0.443744</v>
      </c>
      <c r="F64" s="0" t="n">
        <f aca="false">(E65-E64)*1000</f>
        <v>15.9895</v>
      </c>
      <c r="G64" s="0" t="n">
        <f aca="false">(F65-F64)*1000</f>
        <v>283.000000000033</v>
      </c>
      <c r="H64" s="0" t="n">
        <f aca="false">E64*180/PI()</f>
        <v>25.4246583842532</v>
      </c>
      <c r="I64" s="0" t="n">
        <f aca="false">I63+$B$1*0.001*COS(E64+PI()/2)</f>
        <v>41.6466797219028</v>
      </c>
      <c r="J64" s="0" t="n">
        <f aca="false">J63+$B$1*0.001*SIN(E64+PI()/2)</f>
        <v>31.9433304447397</v>
      </c>
      <c r="K64" s="0" t="n">
        <f aca="false">K63+$B$1*0.001*SIN(PI()/2-E64)</f>
        <v>31.9433304447397</v>
      </c>
      <c r="L64" s="2" t="n">
        <f aca="false">L63-$B$1*0.001*SIN(E64)</f>
        <v>41.6466797219028</v>
      </c>
    </row>
    <row r="65" customFormat="false" ht="12.8" hidden="false" customHeight="false" outlineLevel="0" collapsed="false">
      <c r="A65" s="0" t="n">
        <v>0.057</v>
      </c>
      <c r="B65" s="0" t="n">
        <f aca="false">$B$1-$B$2*$A65</f>
        <v>77.38</v>
      </c>
      <c r="C65" s="0" t="n">
        <f aca="false">$B$1+$B$2*$A65</f>
        <v>722.62</v>
      </c>
      <c r="D65" s="0" t="n">
        <f aca="false">B65*$B$3/(C65-B65)+$B$3/2</f>
        <v>24.7969747690782</v>
      </c>
      <c r="E65" s="2" t="n">
        <f aca="false">$B$2/$B$3*A65^2</f>
        <v>0.4597335</v>
      </c>
      <c r="F65" s="0" t="n">
        <f aca="false">(E66-E65)*1000</f>
        <v>16.2725</v>
      </c>
      <c r="G65" s="0" t="n">
        <f aca="false">(F66-F65)*1000</f>
        <v>283.000000000033</v>
      </c>
      <c r="H65" s="0" t="n">
        <f aca="false">E65*180/PI()</f>
        <v>26.3407892507776</v>
      </c>
      <c r="I65" s="0" t="n">
        <f aca="false">I64+$B$1*0.001*COS(E65+PI()/2)</f>
        <v>41.4691960046177</v>
      </c>
      <c r="J65" s="0" t="n">
        <f aca="false">J64+$B$1*0.001*SIN(E65+PI()/2)</f>
        <v>32.3017987558896</v>
      </c>
      <c r="K65" s="0" t="n">
        <f aca="false">K64+$B$1*0.001*SIN(PI()/2-E65)</f>
        <v>32.3017987558896</v>
      </c>
      <c r="L65" s="2" t="n">
        <f aca="false">L64-$B$1*0.001*SIN(E65)</f>
        <v>41.4691960046177</v>
      </c>
    </row>
    <row r="66" customFormat="false" ht="12.8" hidden="false" customHeight="false" outlineLevel="0" collapsed="false">
      <c r="A66" s="0" t="n">
        <v>0.058</v>
      </c>
      <c r="B66" s="0" t="n">
        <f aca="false">$B$1-$B$2*$A66</f>
        <v>71.72</v>
      </c>
      <c r="C66" s="0" t="n">
        <f aca="false">$B$1+$B$2*$A66</f>
        <v>728.28</v>
      </c>
      <c r="D66" s="0" t="n">
        <f aca="false">B66*$B$3/(C66-B66)+$B$3/2</f>
        <v>24.3694407213354</v>
      </c>
      <c r="E66" s="2" t="n">
        <f aca="false">$B$2/$B$3*A66^2</f>
        <v>0.476006</v>
      </c>
      <c r="F66" s="0" t="n">
        <f aca="false">(E67-E66)*1000</f>
        <v>16.5555000000001</v>
      </c>
      <c r="G66" s="0" t="n">
        <f aca="false">(F67-F66)*1000</f>
        <v>282.999999999813</v>
      </c>
      <c r="H66" s="0" t="n">
        <f aca="false">E66*180/PI()</f>
        <v>27.2731348229043</v>
      </c>
      <c r="I66" s="0" t="n">
        <f aca="false">I65+$B$1*0.001*COS(E66+PI()/2)</f>
        <v>41.2859028669839</v>
      </c>
      <c r="J66" s="0" t="n">
        <f aca="false">J65+$B$1*0.001*SIN(E66+PI()/2)</f>
        <v>32.6573316315795</v>
      </c>
      <c r="K66" s="0" t="n">
        <f aca="false">K65+$B$1*0.001*SIN(PI()/2-E66)</f>
        <v>32.6573316315795</v>
      </c>
      <c r="L66" s="2" t="n">
        <f aca="false">L65-$B$1*0.001*SIN(E66)</f>
        <v>41.2859028669839</v>
      </c>
    </row>
    <row r="67" customFormat="false" ht="12.8" hidden="false" customHeight="false" outlineLevel="0" collapsed="false">
      <c r="A67" s="0" t="n">
        <v>0.059</v>
      </c>
      <c r="B67" s="0" t="n">
        <f aca="false">$B$1-$B$2*$A67</f>
        <v>66.06</v>
      </c>
      <c r="C67" s="0" t="n">
        <f aca="false">$B$1+$B$2*$A67</f>
        <v>733.94</v>
      </c>
      <c r="D67" s="0" t="n">
        <f aca="false">B67*$B$3/(C67-B67)+$B$3/2</f>
        <v>23.9563993531772</v>
      </c>
      <c r="E67" s="2" t="n">
        <f aca="false">$B$2/$B$3*A67^2</f>
        <v>0.4925615</v>
      </c>
      <c r="F67" s="0" t="n">
        <f aca="false">(E68-E67)*1000</f>
        <v>16.8384999999999</v>
      </c>
      <c r="G67" s="0" t="n">
        <f aca="false">(F68-F67)*1000</f>
        <v>283.000000000143</v>
      </c>
      <c r="H67" s="0" t="n">
        <f aca="false">E67*180/PI()</f>
        <v>28.2216951006331</v>
      </c>
      <c r="I67" s="0" t="n">
        <f aca="false">I66+$B$1*0.001*COS(E67+PI()/2)</f>
        <v>41.0967490920386</v>
      </c>
      <c r="J67" s="0" t="n">
        <f aca="false">J66+$B$1*0.001*SIN(E67+PI()/2)</f>
        <v>33.0097814144195</v>
      </c>
      <c r="K67" s="0" t="n">
        <f aca="false">K66+$B$1*0.001*SIN(PI()/2-E67)</f>
        <v>33.0097814144195</v>
      </c>
      <c r="L67" s="2" t="n">
        <f aca="false">L66-$B$1*0.001*SIN(E67)</f>
        <v>41.0967490920386</v>
      </c>
    </row>
    <row r="68" customFormat="false" ht="12.8" hidden="false" customHeight="false" outlineLevel="0" collapsed="false">
      <c r="A68" s="0" t="n">
        <v>0.06</v>
      </c>
      <c r="B68" s="0" t="n">
        <f aca="false">$B$1-$B$2*$A68</f>
        <v>60.4</v>
      </c>
      <c r="C68" s="0" t="n">
        <f aca="false">$B$1+$B$2*$A68</f>
        <v>739.6</v>
      </c>
      <c r="D68" s="0" t="n">
        <f aca="false">B68*$B$3/(C68-B68)+$B$3/2</f>
        <v>23.5571260306243</v>
      </c>
      <c r="E68" s="2" t="n">
        <f aca="false">$B$2/$B$3*A68^2</f>
        <v>0.5094</v>
      </c>
      <c r="F68" s="0" t="n">
        <f aca="false">(E69-E68)*1000</f>
        <v>17.1215</v>
      </c>
      <c r="G68" s="0" t="n">
        <f aca="false">(F69-F68)*1000</f>
        <v>283.000000000033</v>
      </c>
      <c r="H68" s="0" t="n">
        <f aca="false">E68*180/PI()</f>
        <v>29.1864700839641</v>
      </c>
      <c r="I68" s="0" t="n">
        <f aca="false">I67+$B$1*0.001*COS(E68+PI()/2)</f>
        <v>40.9016876871035</v>
      </c>
      <c r="J68" s="0" t="n">
        <f aca="false">J67+$B$1*0.001*SIN(E68+PI()/2)</f>
        <v>33.3589963171724</v>
      </c>
      <c r="K68" s="0" t="n">
        <f aca="false">K67+$B$1*0.001*SIN(PI()/2-E68)</f>
        <v>33.3589963171724</v>
      </c>
      <c r="L68" s="2" t="n">
        <f aca="false">L67-$B$1*0.001*SIN(E68)</f>
        <v>40.9016876871035</v>
      </c>
    </row>
    <row r="69" customFormat="false" ht="12.8" hidden="false" customHeight="false" outlineLevel="0" collapsed="false">
      <c r="A69" s="0" t="n">
        <v>0.061</v>
      </c>
      <c r="B69" s="0" t="n">
        <f aca="false">$B$1-$B$2*$A69</f>
        <v>54.74</v>
      </c>
      <c r="C69" s="0" t="n">
        <f aca="false">$B$1+$B$2*$A69</f>
        <v>745.26</v>
      </c>
      <c r="D69" s="0" t="n">
        <f aca="false">B69*$B$3/(C69-B69)+$B$3/2</f>
        <v>23.1709436366796</v>
      </c>
      <c r="E69" s="2" t="n">
        <f aca="false">$B$2/$B$3*A69^2</f>
        <v>0.5265215</v>
      </c>
      <c r="F69" s="0" t="n">
        <f aca="false">(E70-E69)*1000</f>
        <v>17.4045</v>
      </c>
      <c r="G69" s="0" t="n">
        <f aca="false">(F70-F69)*1000</f>
        <v>282.999999999923</v>
      </c>
      <c r="H69" s="0" t="n">
        <f aca="false">E69*180/PI()</f>
        <v>30.1674597728974</v>
      </c>
      <c r="I69" s="0" t="n">
        <f aca="false">I68+$B$1*0.001*COS(E69+PI()/2)</f>
        <v>40.7006760813441</v>
      </c>
      <c r="J69" s="0" t="n">
        <f aca="false">J68+$B$1*0.001*SIN(E69+PI()/2)</f>
        <v>33.7048204550663</v>
      </c>
      <c r="K69" s="0" t="n">
        <f aca="false">K68+$B$1*0.001*SIN(PI()/2-E69)</f>
        <v>33.7048204550663</v>
      </c>
      <c r="L69" s="2" t="n">
        <f aca="false">L68-$B$1*0.001*SIN(E69)</f>
        <v>40.7006760813441</v>
      </c>
    </row>
    <row r="70" customFormat="false" ht="12.8" hidden="false" customHeight="false" outlineLevel="0" collapsed="false">
      <c r="A70" s="0" t="n">
        <v>0.062</v>
      </c>
      <c r="B70" s="0" t="n">
        <f aca="false">$B$1-$B$2*$A70</f>
        <v>49.08</v>
      </c>
      <c r="C70" s="0" t="n">
        <f aca="false">$B$1+$B$2*$A70</f>
        <v>750.92</v>
      </c>
      <c r="D70" s="0" t="n">
        <f aca="false">B70*$B$3/(C70-B70)+$B$3/2</f>
        <v>22.7972187393138</v>
      </c>
      <c r="E70" s="2" t="n">
        <f aca="false">$B$2/$B$3*A70^2</f>
        <v>0.543926</v>
      </c>
      <c r="F70" s="0" t="n">
        <f aca="false">(E71-E70)*1000</f>
        <v>17.6875</v>
      </c>
      <c r="G70" s="0" t="n">
        <f aca="false">(F71-F70)*1000</f>
        <v>283.000000000033</v>
      </c>
      <c r="H70" s="0" t="n">
        <f aca="false">E70*180/PI()</f>
        <v>31.1646641674328</v>
      </c>
      <c r="I70" s="0" t="n">
        <f aca="false">I69+$B$1*0.001*COS(E70+PI()/2)</f>
        <v>40.4936763273523</v>
      </c>
      <c r="J70" s="0" t="n">
        <f aca="false">J69+$B$1*0.001*SIN(E70+PI()/2)</f>
        <v>34.0470938864736</v>
      </c>
      <c r="K70" s="0" t="n">
        <f aca="false">K69+$B$1*0.001*SIN(PI()/2-E70)</f>
        <v>34.0470938864736</v>
      </c>
      <c r="L70" s="2" t="n">
        <f aca="false">L69-$B$1*0.001*SIN(E70)</f>
        <v>40.4936763273523</v>
      </c>
    </row>
    <row r="71" customFormat="false" ht="12.8" hidden="false" customHeight="false" outlineLevel="0" collapsed="false">
      <c r="A71" s="0" t="n">
        <v>0.063</v>
      </c>
      <c r="B71" s="0" t="n">
        <f aca="false">$B$1-$B$2*$A71</f>
        <v>43.42</v>
      </c>
      <c r="C71" s="0" t="n">
        <f aca="false">$B$1+$B$2*$A71</f>
        <v>756.58</v>
      </c>
      <c r="D71" s="0" t="n">
        <f aca="false">B71*$B$3/(C71-B71)+$B$3/2</f>
        <v>22.4353581244041</v>
      </c>
      <c r="E71" s="2" t="n">
        <f aca="false">$B$2/$B$3*A71^2</f>
        <v>0.5616135</v>
      </c>
      <c r="F71" s="0" t="n">
        <f aca="false">(E72-E71)*1000</f>
        <v>17.9705</v>
      </c>
      <c r="G71" s="0" t="n">
        <f aca="false">(F72-F71)*1000</f>
        <v>283.000000000033</v>
      </c>
      <c r="H71" s="0" t="n">
        <f aca="false">E71*180/PI()</f>
        <v>32.1780832675705</v>
      </c>
      <c r="I71" s="0" t="n">
        <f aca="false">I70+$B$1*0.001*COS(E71+PI()/2)</f>
        <v>40.2806553065487</v>
      </c>
      <c r="J71" s="0" t="n">
        <f aca="false">J70+$B$1*0.001*SIN(E71+PI()/2)</f>
        <v>34.3856526623099</v>
      </c>
      <c r="K71" s="0" t="n">
        <f aca="false">K70+$B$1*0.001*SIN(PI()/2-E71)</f>
        <v>34.3856526623099</v>
      </c>
      <c r="L71" s="2" t="n">
        <f aca="false">L70-$B$1*0.001*SIN(E71)</f>
        <v>40.2806553065487</v>
      </c>
    </row>
    <row r="72" customFormat="false" ht="12.8" hidden="false" customHeight="false" outlineLevel="0" collapsed="false">
      <c r="A72" s="0" t="n">
        <v>0.064</v>
      </c>
      <c r="B72" s="0" t="n">
        <f aca="false">$B$1-$B$2*$A72</f>
        <v>37.76</v>
      </c>
      <c r="C72" s="0" t="n">
        <f aca="false">$B$1+$B$2*$A72</f>
        <v>762.24</v>
      </c>
      <c r="D72" s="0" t="n">
        <f aca="false">B72*$B$3/(C72-B72)+$B$3/2</f>
        <v>22.0848056537102</v>
      </c>
      <c r="E72" s="2" t="n">
        <f aca="false">$B$2/$B$3*A72^2</f>
        <v>0.579584</v>
      </c>
      <c r="F72" s="0" t="n">
        <f aca="false">(E73-E72)*1000</f>
        <v>18.2535</v>
      </c>
      <c r="G72" s="0" t="n">
        <f aca="false">(F73-F72)*1000</f>
        <v>283.000000000033</v>
      </c>
      <c r="H72" s="0" t="n">
        <f aca="false">E72*180/PI()</f>
        <v>33.2077170733103</v>
      </c>
      <c r="I72" s="0" t="n">
        <f aca="false">I71+$B$1*0.001*COS(E72+PI()/2)</f>
        <v>40.0615849381806</v>
      </c>
      <c r="J72" s="0" t="n">
        <f aca="false">J71+$B$1*0.001*SIN(E72+PI()/2)</f>
        <v>34.7203288845055</v>
      </c>
      <c r="K72" s="0" t="n">
        <f aca="false">K71+$B$1*0.001*SIN(PI()/2-E72)</f>
        <v>34.7203288845055</v>
      </c>
      <c r="L72" s="2" t="n">
        <f aca="false">L71-$B$1*0.001*SIN(E72)</f>
        <v>40.0615849381806</v>
      </c>
    </row>
    <row r="73" customFormat="false" ht="12.8" hidden="false" customHeight="false" outlineLevel="0" collapsed="false">
      <c r="A73" s="0" t="n">
        <v>0.065</v>
      </c>
      <c r="B73" s="0" t="n">
        <f aca="false">$B$1-$B$2*$A73</f>
        <v>32.1</v>
      </c>
      <c r="C73" s="0" t="n">
        <f aca="false">$B$1+$B$2*$A73</f>
        <v>767.9</v>
      </c>
      <c r="D73" s="0" t="n">
        <f aca="false">B73*$B$3/(C73-B73)+$B$3/2</f>
        <v>21.7450394128839</v>
      </c>
      <c r="E73" s="2" t="n">
        <f aca="false">$B$2/$B$3*A73^2</f>
        <v>0.5978375</v>
      </c>
      <c r="F73" s="0" t="n">
        <f aca="false">(E74-E73)*1000</f>
        <v>18.5365000000001</v>
      </c>
      <c r="G73" s="0" t="n">
        <f aca="false">(F74-F73)*1000</f>
        <v>282.999999999923</v>
      </c>
      <c r="H73" s="0" t="n">
        <f aca="false">E73*180/PI()</f>
        <v>34.2535655846524</v>
      </c>
      <c r="I73" s="0" t="n">
        <f aca="false">I72+$B$1*0.001*COS(E73+PI()/2)</f>
        <v>39.8364423916724</v>
      </c>
      <c r="J73" s="0" t="n">
        <f aca="false">J72+$B$1*0.001*SIN(E73+PI()/2)</f>
        <v>35.0509507739075</v>
      </c>
      <c r="K73" s="0" t="n">
        <f aca="false">K72+$B$1*0.001*SIN(PI()/2-E73)</f>
        <v>35.0509507739075</v>
      </c>
      <c r="L73" s="2" t="n">
        <f aca="false">L72-$B$1*0.001*SIN(E73)</f>
        <v>39.8364423916724</v>
      </c>
    </row>
    <row r="74" customFormat="false" ht="12.8" hidden="false" customHeight="false" outlineLevel="0" collapsed="false">
      <c r="A74" s="0" t="n">
        <v>0.066</v>
      </c>
      <c r="B74" s="0" t="n">
        <f aca="false">$B$1-$B$2*$A74</f>
        <v>26.44</v>
      </c>
      <c r="C74" s="0" t="n">
        <f aca="false">$B$1+$B$2*$A74</f>
        <v>773.56</v>
      </c>
      <c r="D74" s="0" t="n">
        <f aca="false">B74*$B$3/(C74-B74)+$B$3/2</f>
        <v>21.4155691187493</v>
      </c>
      <c r="E74" s="2" t="n">
        <f aca="false">$B$2/$B$3*A74^2</f>
        <v>0.616374</v>
      </c>
      <c r="F74" s="0" t="n">
        <f aca="false">(E75-E74)*1000</f>
        <v>18.8195</v>
      </c>
      <c r="G74" s="0" t="n">
        <f aca="false">(F75-F74)*1000</f>
        <v>283.00000000003</v>
      </c>
      <c r="H74" s="0" t="n">
        <f aca="false">E74*180/PI()</f>
        <v>35.3156288015966</v>
      </c>
      <c r="I74" s="0" t="n">
        <f aca="false">I73+$B$1*0.001*COS(E74+PI()/2)</f>
        <v>39.6052103020583</v>
      </c>
      <c r="J74" s="0" t="n">
        <f aca="false">J73+$B$1*0.001*SIN(E74+PI()/2)</f>
        <v>35.3773427479704</v>
      </c>
      <c r="K74" s="0" t="n">
        <f aca="false">K73+$B$1*0.001*SIN(PI()/2-E74)</f>
        <v>35.3773427479704</v>
      </c>
      <c r="L74" s="2" t="n">
        <f aca="false">L73-$B$1*0.001*SIN(E74)</f>
        <v>39.6052103020583</v>
      </c>
    </row>
    <row r="75" customFormat="false" ht="12.8" hidden="false" customHeight="false" outlineLevel="0" collapsed="false">
      <c r="A75" s="0" t="n">
        <v>0.067</v>
      </c>
      <c r="B75" s="0" t="n">
        <f aca="false">$B$1-$B$2*$A75</f>
        <v>20.78</v>
      </c>
      <c r="C75" s="0" t="n">
        <f aca="false">$B$1+$B$2*$A75</f>
        <v>779.22</v>
      </c>
      <c r="D75" s="0" t="n">
        <f aca="false">B75*$B$3/(C75-B75)+$B$3/2</f>
        <v>21.095933758768</v>
      </c>
      <c r="E75" s="2" t="n">
        <f aca="false">$B$2/$B$3*A75^2</f>
        <v>0.6351935</v>
      </c>
      <c r="F75" s="0" t="n">
        <f aca="false">(E76-E75)*1000</f>
        <v>19.1025</v>
      </c>
      <c r="G75" s="0" t="n">
        <f aca="false">(F76-F75)*1000</f>
        <v>282.999999999923</v>
      </c>
      <c r="H75" s="0" t="n">
        <f aca="false">E75*180/PI()</f>
        <v>36.3939067241431</v>
      </c>
      <c r="I75" s="0" t="n">
        <f aca="false">I74+$B$1*0.001*COS(E75+PI()/2)</f>
        <v>39.367876988209</v>
      </c>
      <c r="J75" s="0" t="n">
        <f aca="false">J74+$B$1*0.001*SIN(E75+PI()/2)</f>
        <v>35.6993255085917</v>
      </c>
      <c r="K75" s="0" t="n">
        <f aca="false">K74+$B$1*0.001*SIN(PI()/2-E75)</f>
        <v>35.6993255085917</v>
      </c>
      <c r="L75" s="2" t="n">
        <f aca="false">L74-$B$1*0.001*SIN(E75)</f>
        <v>39.367876988209</v>
      </c>
    </row>
    <row r="76" customFormat="false" ht="12.8" hidden="false" customHeight="false" outlineLevel="0" collapsed="false">
      <c r="A76" s="0" t="n">
        <v>0.068</v>
      </c>
      <c r="B76" s="0" t="n">
        <f aca="false">$B$1-$B$2*$A76</f>
        <v>15.1199999999999</v>
      </c>
      <c r="C76" s="0" t="n">
        <f aca="false">$B$1+$B$2*$A76</f>
        <v>784.88</v>
      </c>
      <c r="D76" s="0" t="n">
        <f aca="false">B76*$B$3/(C76-B76)+$B$3/2</f>
        <v>20.7856994387861</v>
      </c>
      <c r="E76" s="2" t="n">
        <f aca="false">$B$2/$B$3*A76^2</f>
        <v>0.654296</v>
      </c>
      <c r="F76" s="0" t="n">
        <f aca="false">(E77-E76)*1000</f>
        <v>19.3854999999999</v>
      </c>
      <c r="G76" s="0" t="n">
        <f aca="false">(F77-F76)*1000</f>
        <v>283.000000000143</v>
      </c>
      <c r="H76" s="0" t="n">
        <f aca="false">E76*180/PI()</f>
        <v>37.4883993522917</v>
      </c>
      <c r="I76" s="0" t="n">
        <f aca="false">I75+$B$1*0.001*COS(E76+PI()/2)</f>
        <v>39.1244366735372</v>
      </c>
      <c r="J76" s="0" t="n">
        <f aca="false">J75+$B$1*0.001*SIN(E76+PI()/2)</f>
        <v>36.0167161404517</v>
      </c>
      <c r="K76" s="0" t="n">
        <f aca="false">K75+$B$1*0.001*SIN(PI()/2-E76)</f>
        <v>36.0167161404517</v>
      </c>
      <c r="L76" s="2" t="n">
        <f aca="false">L75-$B$1*0.001*SIN(E76)</f>
        <v>39.1244366735371</v>
      </c>
    </row>
    <row r="77" customFormat="false" ht="12.8" hidden="false" customHeight="false" outlineLevel="0" collapsed="false">
      <c r="A77" s="0" t="n">
        <v>0.069</v>
      </c>
      <c r="B77" s="0" t="n">
        <f aca="false">$B$1-$B$2*$A77</f>
        <v>9.45999999999998</v>
      </c>
      <c r="C77" s="0" t="n">
        <f aca="false">$B$1+$B$2*$A77</f>
        <v>790.54</v>
      </c>
      <c r="D77" s="0" t="n">
        <f aca="false">B77*$B$3/(C77-B77)+$B$3/2</f>
        <v>20.4844574179341</v>
      </c>
      <c r="E77" s="2" t="n">
        <f aca="false">$B$2/$B$3*A77^2</f>
        <v>0.6736815</v>
      </c>
      <c r="F77" s="0" t="n">
        <f aca="false">(E78-E77)*1000</f>
        <v>19.6685000000001</v>
      </c>
      <c r="G77" s="0" t="n">
        <f aca="false">(F78-F77)*1000</f>
        <v>282.999999999923</v>
      </c>
      <c r="H77" s="0" t="n">
        <f aca="false">E77*180/PI()</f>
        <v>38.5991066860426</v>
      </c>
      <c r="I77" s="0" t="n">
        <f aca="false">I76+$B$1*0.001*COS(E77+PI()/2)</f>
        <v>38.8748897088424</v>
      </c>
      <c r="J77" s="0" t="n">
        <f aca="false">J76+$B$1*0.001*SIN(E77+PI()/2)</f>
        <v>36.3293282202113</v>
      </c>
      <c r="K77" s="0" t="n">
        <f aca="false">K76+$B$1*0.001*SIN(PI()/2-E77)</f>
        <v>36.3293282202113</v>
      </c>
      <c r="L77" s="2" t="n">
        <f aca="false">L76-$B$1*0.001*SIN(E77)</f>
        <v>38.8748897088423</v>
      </c>
    </row>
    <row r="78" customFormat="false" ht="12.8" hidden="false" customHeight="false" outlineLevel="0" collapsed="false">
      <c r="A78" s="0" t="n">
        <v>0.07</v>
      </c>
      <c r="B78" s="0" t="n">
        <f aca="false">$B$1-$B$2*$A78</f>
        <v>3.79999999999995</v>
      </c>
      <c r="C78" s="0" t="n">
        <f aca="false">$B$1+$B$2*$A78</f>
        <v>796.2</v>
      </c>
      <c r="D78" s="0" t="n">
        <f aca="false">B78*$B$3/(C78-B78)+$B$3/2</f>
        <v>20.1918223119636</v>
      </c>
      <c r="E78" s="2" t="n">
        <f aca="false">$B$2/$B$3*A78^2</f>
        <v>0.69335</v>
      </c>
      <c r="F78" s="0" t="n">
        <f aca="false">(E79-E78)*1000</f>
        <v>19.9515</v>
      </c>
      <c r="G78" s="0" t="n">
        <f aca="false">(F79-F78)*1000</f>
        <v>283.000000000033</v>
      </c>
      <c r="H78" s="0" t="n">
        <f aca="false">E78*180/PI()</f>
        <v>39.7260287253956</v>
      </c>
      <c r="I78" s="0" t="n">
        <f aca="false">I77+$B$1*0.001*COS(E78+PI()/2)</f>
        <v>38.6192427969329</v>
      </c>
      <c r="J78" s="0" t="n">
        <f aca="false">J77+$B$1*0.001*SIN(E78+PI()/2)</f>
        <v>36.6369719369213</v>
      </c>
      <c r="K78" s="0" t="n">
        <f aca="false">K77+$B$1*0.001*SIN(PI()/2-E78)</f>
        <v>36.6369719369213</v>
      </c>
      <c r="L78" s="2" t="n">
        <f aca="false">L77-$B$1*0.001*SIN(E78)</f>
        <v>38.6192427969328</v>
      </c>
    </row>
    <row r="79" customFormat="false" ht="12.8" hidden="false" customHeight="false" outlineLevel="0" collapsed="false">
      <c r="A79" s="0" t="n">
        <v>0.071</v>
      </c>
      <c r="B79" s="0" t="n">
        <f aca="false">$B$1-$B$2*$A79</f>
        <v>-1.86000000000007</v>
      </c>
      <c r="C79" s="0" t="n">
        <f aca="false">$B$1+$B$2*$A79</f>
        <v>801.86</v>
      </c>
      <c r="D79" s="0" t="n">
        <f aca="false">B79*$B$3/(C79-B79)+$B$3/2</f>
        <v>19.9074304484149</v>
      </c>
      <c r="E79" s="2" t="n">
        <f aca="false">$B$2/$B$3*A79^2</f>
        <v>0.7133015</v>
      </c>
      <c r="F79" s="0" t="n">
        <f aca="false">(E80-E79)*1000</f>
        <v>20.2345</v>
      </c>
      <c r="G79" s="0" t="n">
        <f aca="false">(F80-F79)*1000</f>
        <v>282.999999999699</v>
      </c>
      <c r="H79" s="0" t="n">
        <f aca="false">E79*180/PI()</f>
        <v>40.8691654703509</v>
      </c>
      <c r="I79" s="0" t="n">
        <f aca="false">I78+$B$1*0.001*COS(E79+PI()/2)</f>
        <v>38.3575092186338</v>
      </c>
      <c r="J79" s="0" t="n">
        <f aca="false">J78+$B$1*0.001*SIN(E79+PI()/2)</f>
        <v>36.9394542239907</v>
      </c>
      <c r="K79" s="0" t="n">
        <f aca="false">K78+$B$1*0.001*SIN(PI()/2-E79)</f>
        <v>36.9394542239907</v>
      </c>
      <c r="L79" s="2" t="n">
        <f aca="false">L78-$B$1*0.001*SIN(E79)</f>
        <v>38.3575092186337</v>
      </c>
    </row>
    <row r="80" customFormat="false" ht="12.8" hidden="false" customHeight="false" outlineLevel="0" collapsed="false">
      <c r="A80" s="0" t="n">
        <v>0.072</v>
      </c>
      <c r="B80" s="0" t="n">
        <f aca="false">$B$1-$B$2*$A80</f>
        <v>-7.52000000000004</v>
      </c>
      <c r="C80" s="0" t="n">
        <f aca="false">$B$1+$B$2*$A80</f>
        <v>807.52</v>
      </c>
      <c r="D80" s="0" t="n">
        <f aca="false">B80*$B$3/(C80-B80)+$B$3/2</f>
        <v>19.6309383588536</v>
      </c>
      <c r="E80" s="2" t="n">
        <f aca="false">$B$2/$B$3*A80^2</f>
        <v>0.733536</v>
      </c>
      <c r="F80" s="0" t="n">
        <f aca="false">(E81-E80)*1000</f>
        <v>20.5174999999997</v>
      </c>
      <c r="G80" s="0" t="n">
        <f aca="false">(F81-F80)*1000</f>
        <v>283.000000000147</v>
      </c>
      <c r="H80" s="0" t="n">
        <f aca="false">E80*180/PI()</f>
        <v>42.0285169209084</v>
      </c>
      <c r="I80" s="0" t="n">
        <f aca="false">I79+$B$1*0.001*COS(E80+PI()/2)</f>
        <v>38.0897090597659</v>
      </c>
      <c r="J80" s="0" t="n">
        <f aca="false">J79+$B$1*0.001*SIN(E80+PI()/2)</f>
        <v>37.2365789030572</v>
      </c>
      <c r="K80" s="0" t="n">
        <f aca="false">K79+$B$1*0.001*SIN(PI()/2-E80)</f>
        <v>37.2365789030572</v>
      </c>
      <c r="L80" s="2" t="n">
        <f aca="false">L79-$B$1*0.001*SIN(E80)</f>
        <v>38.0897090597659</v>
      </c>
    </row>
    <row r="81" customFormat="false" ht="12.8" hidden="false" customHeight="false" outlineLevel="0" collapsed="false">
      <c r="A81" s="0" t="n">
        <v>0.073</v>
      </c>
      <c r="B81" s="0" t="n">
        <f aca="false">$B$1-$B$2*$A81</f>
        <v>-13.18</v>
      </c>
      <c r="C81" s="0" t="n">
        <f aca="false">$B$1+$B$2*$A81</f>
        <v>813.18</v>
      </c>
      <c r="D81" s="0" t="n">
        <f aca="false">B81*$B$3/(C81-B81)+$B$3/2</f>
        <v>19.3620213950336</v>
      </c>
      <c r="E81" s="2" t="n">
        <f aca="false">$B$2/$B$3*A81^2</f>
        <v>0.7540535</v>
      </c>
      <c r="F81" s="0" t="n">
        <f aca="false">(E82-E81)*1000</f>
        <v>20.8004999999999</v>
      </c>
      <c r="G81" s="0" t="n">
        <f aca="false">(F82-F81)*1000</f>
        <v>283.000000000254</v>
      </c>
      <c r="H81" s="0" t="n">
        <f aca="false">E81*180/PI()</f>
        <v>43.204083077068</v>
      </c>
      <c r="I81" s="0" t="n">
        <f aca="false">I80+$B$1*0.001*COS(E81+PI()/2)</f>
        <v>37.8158694386528</v>
      </c>
      <c r="J81" s="0" t="n">
        <f aca="false">J80+$B$1*0.001*SIN(E81+PI()/2)</f>
        <v>37.5281468400953</v>
      </c>
      <c r="K81" s="0" t="n">
        <f aca="false">K80+$B$1*0.001*SIN(PI()/2-E81)</f>
        <v>37.5281468400953</v>
      </c>
      <c r="L81" s="2" t="n">
        <f aca="false">L80-$B$1*0.001*SIN(E81)</f>
        <v>37.8158694386528</v>
      </c>
    </row>
    <row r="82" customFormat="false" ht="12.8" hidden="false" customHeight="false" outlineLevel="0" collapsed="false">
      <c r="A82" s="0" t="n">
        <v>0.074</v>
      </c>
      <c r="B82" s="0" t="n">
        <f aca="false">$B$1-$B$2*$A82</f>
        <v>-18.84</v>
      </c>
      <c r="C82" s="0" t="n">
        <f aca="false">$B$1+$B$2*$A82</f>
        <v>818.84</v>
      </c>
      <c r="D82" s="0" t="n">
        <f aca="false">B82*$B$3/(C82-B82)+$B$3/2</f>
        <v>19.1003724572629</v>
      </c>
      <c r="E82" s="2" t="n">
        <f aca="false">$B$2/$B$3*A82^2</f>
        <v>0.774854</v>
      </c>
      <c r="F82" s="0" t="n">
        <f aca="false">(E83-E82)*1000</f>
        <v>21.0835000000001</v>
      </c>
      <c r="G82" s="0" t="n">
        <f aca="false">(F83-F82)*1000</f>
        <v>282.999999999923</v>
      </c>
      <c r="H82" s="0" t="n">
        <f aca="false">E82*180/PI()</f>
        <v>44.3958639388299</v>
      </c>
      <c r="I82" s="0" t="n">
        <f aca="false">I81+$B$1*0.001*COS(E82+PI()/2)</f>
        <v>37.5360247336855</v>
      </c>
      <c r="J82" s="0" t="n">
        <f aca="false">J81+$B$1*0.001*SIN(E82+PI()/2)</f>
        <v>37.8139561140906</v>
      </c>
      <c r="K82" s="0" t="n">
        <f aca="false">K81+$B$1*0.001*SIN(PI()/2-E82)</f>
        <v>37.8139561140906</v>
      </c>
      <c r="L82" s="2" t="n">
        <f aca="false">L81-$B$1*0.001*SIN(E82)</f>
        <v>37.5360247336855</v>
      </c>
    </row>
    <row r="83" customFormat="false" ht="12.8" hidden="false" customHeight="false" outlineLevel="0" collapsed="false">
      <c r="A83" s="0" t="n">
        <v>0.075</v>
      </c>
      <c r="B83" s="0" t="n">
        <f aca="false">$B$1-$B$2*$A83</f>
        <v>-24.5</v>
      </c>
      <c r="C83" s="0" t="n">
        <f aca="false">$B$1+$B$2*$A83</f>
        <v>824.5</v>
      </c>
      <c r="D83" s="0" t="n">
        <f aca="false">B83*$B$3/(C83-B83)+$B$3/2</f>
        <v>18.8457008244994</v>
      </c>
      <c r="E83" s="2" t="n">
        <f aca="false">$B$2/$B$3*A83^2</f>
        <v>0.7959375</v>
      </c>
      <c r="F83" s="0" t="n">
        <f aca="false">(E84-E83)*1000</f>
        <v>21.3665000000001</v>
      </c>
      <c r="G83" s="0" t="n">
        <f aca="false">(F84-F83)*1000</f>
        <v>282.999999999923</v>
      </c>
      <c r="H83" s="0" t="n">
        <f aca="false">E83*180/PI()</f>
        <v>45.603859506194</v>
      </c>
      <c r="I83" s="0" t="n">
        <f aca="false">I82+$B$1*0.001*COS(E83+PI()/2)</f>
        <v>37.2502168104465</v>
      </c>
      <c r="J83" s="0" t="n">
        <f aca="false">J82+$B$1*0.001*SIN(E83+PI()/2)</f>
        <v>38.0938021985975</v>
      </c>
      <c r="K83" s="0" t="n">
        <f aca="false">K82+$B$1*0.001*SIN(PI()/2-E83)</f>
        <v>38.0938021985975</v>
      </c>
      <c r="L83" s="2" t="n">
        <f aca="false">L82-$B$1*0.001*SIN(E83)</f>
        <v>37.2502168104465</v>
      </c>
    </row>
    <row r="84" customFormat="false" ht="12.8" hidden="false" customHeight="false" outlineLevel="0" collapsed="false">
      <c r="A84" s="0" t="n">
        <v>0.076</v>
      </c>
      <c r="B84" s="0" t="n">
        <f aca="false">$B$1-$B$2*$A84</f>
        <v>-30.16</v>
      </c>
      <c r="C84" s="0" t="n">
        <f aca="false">$B$1+$B$2*$A84</f>
        <v>830.16</v>
      </c>
      <c r="D84" s="0" t="n">
        <f aca="false">B84*$B$3/(C84-B84)+$B$3/2</f>
        <v>18.5977310768086</v>
      </c>
      <c r="E84" s="2" t="n">
        <f aca="false">$B$2/$B$3*A84^2</f>
        <v>0.817304</v>
      </c>
      <c r="F84" s="0" t="n">
        <f aca="false">(E85-E84)*1000</f>
        <v>21.6495</v>
      </c>
      <c r="G84" s="0" t="n">
        <f aca="false">(F85-F84)*1000</f>
        <v>283.000000000033</v>
      </c>
      <c r="H84" s="0" t="n">
        <f aca="false">E84*180/PI()</f>
        <v>46.8280697791602</v>
      </c>
      <c r="I84" s="0" t="n">
        <f aca="false">I83+$B$1*0.001*COS(E84+PI()/2)</f>
        <v>36.9584952478682</v>
      </c>
      <c r="J84" s="0" t="n">
        <f aca="false">J83+$B$1*0.001*SIN(E84+PI()/2)</f>
        <v>38.3674781564872</v>
      </c>
      <c r="K84" s="0" t="n">
        <f aca="false">K83+$B$1*0.001*SIN(PI()/2-E84)</f>
        <v>38.3674781564872</v>
      </c>
      <c r="L84" s="2" t="n">
        <f aca="false">L83-$B$1*0.001*SIN(E84)</f>
        <v>36.9584952478682</v>
      </c>
    </row>
    <row r="85" customFormat="false" ht="12.8" hidden="false" customHeight="false" outlineLevel="0" collapsed="false">
      <c r="A85" s="0" t="n">
        <v>0.077</v>
      </c>
      <c r="B85" s="0" t="n">
        <f aca="false">$B$1-$B$2*$A85</f>
        <v>-35.82</v>
      </c>
      <c r="C85" s="0" t="n">
        <f aca="false">$B$1+$B$2*$A85</f>
        <v>835.82</v>
      </c>
      <c r="D85" s="0" t="n">
        <f aca="false">B85*$B$3/(C85-B85)+$B$3/2</f>
        <v>18.3562021017851</v>
      </c>
      <c r="E85" s="2" t="n">
        <f aca="false">$B$2/$B$3*A85^2</f>
        <v>0.8389535</v>
      </c>
      <c r="F85" s="0" t="n">
        <f aca="false">(E86-E85)*1000</f>
        <v>21.9325</v>
      </c>
      <c r="G85" s="0" t="n">
        <f aca="false">(F86-F85)*1000</f>
        <v>282.999999999919</v>
      </c>
      <c r="H85" s="0" t="n">
        <f aca="false">E85*180/PI()</f>
        <v>48.0684947577287</v>
      </c>
      <c r="I85" s="0" t="n">
        <f aca="false">I84+$B$1*0.001*COS(E85+PI()/2)</f>
        <v>36.6609175628687</v>
      </c>
      <c r="J85" s="0" t="n">
        <f aca="false">J84+$B$1*0.001*SIN(E85+PI()/2)</f>
        <v>38.6347748481809</v>
      </c>
      <c r="K85" s="0" t="n">
        <f aca="false">K84+$B$1*0.001*SIN(PI()/2-E85)</f>
        <v>38.6347748481809</v>
      </c>
      <c r="L85" s="2" t="n">
        <f aca="false">L84-$B$1*0.001*SIN(E85)</f>
        <v>36.6609175628687</v>
      </c>
    </row>
    <row r="86" customFormat="false" ht="12.8" hidden="false" customHeight="false" outlineLevel="0" collapsed="false">
      <c r="A86" s="0" t="n">
        <v>0.078</v>
      </c>
      <c r="B86" s="0" t="n">
        <f aca="false">$B$1-$B$2*$A86</f>
        <v>-41.48</v>
      </c>
      <c r="C86" s="0" t="n">
        <f aca="false">$B$1+$B$2*$A86</f>
        <v>841.48</v>
      </c>
      <c r="D86" s="0" t="n">
        <f aca="false">B86*$B$3/(C86-B86)+$B$3/2</f>
        <v>18.1208661774033</v>
      </c>
      <c r="E86" s="2" t="n">
        <f aca="false">$B$2/$B$3*A86^2</f>
        <v>0.860886</v>
      </c>
      <c r="F86" s="0" t="n">
        <f aca="false">(E87-E86)*1000</f>
        <v>22.2154999999999</v>
      </c>
      <c r="G86" s="0" t="n">
        <f aca="false">(F87-F86)*1000</f>
        <v>283.000000000147</v>
      </c>
      <c r="H86" s="0" t="n">
        <f aca="false">E86*180/PI()</f>
        <v>49.3251344418994</v>
      </c>
      <c r="I86" s="0" t="n">
        <f aca="false">I85+$B$1*0.001*COS(E86+PI()/2)</f>
        <v>36.3575494328828</v>
      </c>
      <c r="J86" s="0" t="n">
        <f aca="false">J85+$B$1*0.001*SIN(E86+PI()/2)</f>
        <v>38.8954811536452</v>
      </c>
      <c r="K86" s="0" t="n">
        <f aca="false">K85+$B$1*0.001*SIN(PI()/2-E86)</f>
        <v>38.8954811536452</v>
      </c>
      <c r="L86" s="2" t="n">
        <f aca="false">L85-$B$1*0.001*SIN(E86)</f>
        <v>36.3575494328828</v>
      </c>
    </row>
    <row r="87" customFormat="false" ht="12.8" hidden="false" customHeight="false" outlineLevel="0" collapsed="false">
      <c r="A87" s="0" t="n">
        <v>0.079</v>
      </c>
      <c r="B87" s="0" t="n">
        <f aca="false">$B$1-$B$2*$A87</f>
        <v>-47.14</v>
      </c>
      <c r="C87" s="0" t="n">
        <f aca="false">$B$1+$B$2*$A87</f>
        <v>847.14</v>
      </c>
      <c r="D87" s="0" t="n">
        <f aca="false">B87*$B$3/(C87-B87)+$B$3/2</f>
        <v>17.8914881245248</v>
      </c>
      <c r="E87" s="2" t="n">
        <f aca="false">$B$2/$B$3*A87^2</f>
        <v>0.8831015</v>
      </c>
      <c r="F87" s="0" t="n">
        <f aca="false">(E88-E87)*1000</f>
        <v>22.4985000000001</v>
      </c>
      <c r="G87" s="0" t="n">
        <f aca="false">(F88-F87)*1000</f>
        <v>282.999999999809</v>
      </c>
      <c r="H87" s="0" t="n">
        <f aca="false">E87*180/PI()</f>
        <v>50.5979888316723</v>
      </c>
      <c r="I87" s="0" t="n">
        <f aca="false">I86+$B$1*0.001*COS(E87+PI()/2)</f>
        <v>36.0484649156739</v>
      </c>
      <c r="J87" s="0" t="n">
        <f aca="false">J86+$B$1*0.001*SIN(E87+PI()/2)</f>
        <v>39.1493842084155</v>
      </c>
      <c r="K87" s="0" t="n">
        <f aca="false">K86+$B$1*0.001*SIN(PI()/2-E87)</f>
        <v>39.1493842084155</v>
      </c>
      <c r="L87" s="2" t="n">
        <f aca="false">L86-$B$1*0.001*SIN(E87)</f>
        <v>36.0484649156739</v>
      </c>
    </row>
    <row r="88" customFormat="false" ht="12.8" hidden="false" customHeight="false" outlineLevel="0" collapsed="false">
      <c r="A88" s="0" t="n">
        <v>0.08</v>
      </c>
      <c r="B88" s="0" t="n">
        <f aca="false">$B$1-$B$2*$A88</f>
        <v>-52.8</v>
      </c>
      <c r="C88" s="0" t="n">
        <f aca="false">$B$1+$B$2*$A88</f>
        <v>852.8</v>
      </c>
      <c r="D88" s="0" t="n">
        <f aca="false">B88*$B$3/(C88-B88)+$B$3/2</f>
        <v>17.6678445229682</v>
      </c>
      <c r="E88" s="2" t="n">
        <f aca="false">$B$2/$B$3*A88^2</f>
        <v>0.9056</v>
      </c>
      <c r="F88" s="0" t="n">
        <f aca="false">(E89-E88)*1000</f>
        <v>22.7814999999999</v>
      </c>
      <c r="G88" s="0" t="n">
        <f aca="false">(F89-F88)*1000</f>
        <v>283.000000000257</v>
      </c>
      <c r="H88" s="0" t="n">
        <f aca="false">E88*180/PI()</f>
        <v>51.8870579270474</v>
      </c>
      <c r="I88" s="0" t="n">
        <f aca="false">I87+$B$1*0.001*COS(E88+PI()/2)</f>
        <v>35.7337466657851</v>
      </c>
      <c r="J88" s="0" t="n">
        <f aca="false">J87+$B$1*0.001*SIN(E88+PI()/2)</f>
        <v>39.3962696538896</v>
      </c>
      <c r="K88" s="0" t="n">
        <f aca="false">K87+$B$1*0.001*SIN(PI()/2-E88)</f>
        <v>39.3962696538896</v>
      </c>
      <c r="L88" s="2" t="n">
        <f aca="false">L87-$B$1*0.001*SIN(E88)</f>
        <v>35.7337466657851</v>
      </c>
    </row>
    <row r="89" customFormat="false" ht="12.8" hidden="false" customHeight="false" outlineLevel="0" collapsed="false">
      <c r="A89" s="0" t="n">
        <v>0.081</v>
      </c>
      <c r="B89" s="0" t="n">
        <f aca="false">$B$1-$B$2*$A89</f>
        <v>-58.46</v>
      </c>
      <c r="C89" s="0" t="n">
        <f aca="false">$B$1+$B$2*$A89</f>
        <v>858.46</v>
      </c>
      <c r="D89" s="0" t="n">
        <f aca="false">B89*$B$3/(C89-B89)+$B$3/2</f>
        <v>17.4497229856476</v>
      </c>
      <c r="E89" s="2" t="n">
        <f aca="false">$B$2/$B$3*A89^2</f>
        <v>0.9283815</v>
      </c>
      <c r="F89" s="0" t="n">
        <f aca="false">(E90-E89)*1000</f>
        <v>23.0645000000002</v>
      </c>
      <c r="G89" s="0" t="n">
        <f aca="false">(F90-F89)*1000</f>
        <v>282.999999999809</v>
      </c>
      <c r="H89" s="0" t="n">
        <f aca="false">E89*180/PI()</f>
        <v>53.1923417280246</v>
      </c>
      <c r="I89" s="0" t="n">
        <f aca="false">I88+$B$1*0.001*COS(E89+PI()/2)</f>
        <v>35.4134861469581</v>
      </c>
      <c r="J89" s="0" t="n">
        <f aca="false">J88+$B$1*0.001*SIN(E89+PI()/2)</f>
        <v>39.6359219021175</v>
      </c>
      <c r="K89" s="0" t="n">
        <f aca="false">K88+$B$1*0.001*SIN(PI()/2-E89)</f>
        <v>39.6359219021175</v>
      </c>
      <c r="L89" s="2" t="n">
        <f aca="false">L88-$B$1*0.001*SIN(E89)</f>
        <v>35.4134861469581</v>
      </c>
    </row>
    <row r="90" customFormat="false" ht="12.8" hidden="false" customHeight="false" outlineLevel="0" collapsed="false">
      <c r="A90" s="0" t="n">
        <v>0.082</v>
      </c>
      <c r="B90" s="0" t="n">
        <f aca="false">$B$1-$B$2*$A90</f>
        <v>-64.12</v>
      </c>
      <c r="C90" s="0" t="n">
        <f aca="false">$B$1+$B$2*$A90</f>
        <v>864.12</v>
      </c>
      <c r="D90" s="0" t="n">
        <f aca="false">B90*$B$3/(C90-B90)+$B$3/2</f>
        <v>17.2369214858226</v>
      </c>
      <c r="E90" s="2" t="n">
        <f aca="false">$B$2/$B$3*A90^2</f>
        <v>0.951446</v>
      </c>
      <c r="F90" s="0" t="n">
        <f aca="false">(E91-E90)*1000</f>
        <v>23.3475</v>
      </c>
      <c r="G90" s="0" t="n">
        <f aca="false">(F91-F90)*1000</f>
        <v>283.000000000033</v>
      </c>
      <c r="H90" s="0" t="n">
        <f aca="false">E90*180/PI()</f>
        <v>54.5138402346041</v>
      </c>
      <c r="I90" s="0" t="n">
        <f aca="false">I89+$B$1*0.001*COS(E90+PI()/2)</f>
        <v>35.0877838398173</v>
      </c>
      <c r="J90" s="0" t="n">
        <f aca="false">J89+$B$1*0.001*SIN(E90+PI()/2)</f>
        <v>39.868124415289</v>
      </c>
      <c r="K90" s="0" t="n">
        <f aca="false">K89+$B$1*0.001*SIN(PI()/2-E90)</f>
        <v>39.868124415289</v>
      </c>
      <c r="L90" s="2" t="n">
        <f aca="false">L89-$B$1*0.001*SIN(E90)</f>
        <v>35.0877838398173</v>
      </c>
      <c r="N90" s="1"/>
      <c r="O90" s="1"/>
    </row>
    <row r="91" customFormat="false" ht="12.8" hidden="false" customHeight="false" outlineLevel="0" collapsed="false">
      <c r="A91" s="0" t="n">
        <v>0.083</v>
      </c>
      <c r="B91" s="0" t="n">
        <f aca="false">$B$1-$B$2*$A91</f>
        <v>-69.78</v>
      </c>
      <c r="C91" s="0" t="n">
        <f aca="false">$B$1+$B$2*$A91</f>
        <v>869.78</v>
      </c>
      <c r="D91" s="0" t="n">
        <f aca="false">B91*$B$3/(C91-B91)+$B$3/2</f>
        <v>17.0292477329814</v>
      </c>
      <c r="E91" s="2" t="n">
        <f aca="false">$B$2/$B$3*A91^2</f>
        <v>0.9747935</v>
      </c>
      <c r="F91" s="0" t="n">
        <f aca="false">(E92-E91)*1000</f>
        <v>23.6305</v>
      </c>
      <c r="G91" s="0" t="n">
        <f aca="false">(F92-F91)*1000</f>
        <v>283.000000000033</v>
      </c>
      <c r="H91" s="0" t="n">
        <f aca="false">E91*180/PI()</f>
        <v>55.8515534467858</v>
      </c>
      <c r="I91" s="0" t="n">
        <f aca="false">I90+$B$1*0.001*COS(E91+PI()/2)</f>
        <v>34.7567494440903</v>
      </c>
      <c r="J91" s="0" t="n">
        <f aca="false">J90+$B$1*0.001*SIN(E91+PI()/2)</f>
        <v>40.0926600000983</v>
      </c>
      <c r="K91" s="0" t="n">
        <f aca="false">K90+$B$1*0.001*SIN(PI()/2-E91)</f>
        <v>40.0926600000983</v>
      </c>
      <c r="L91" s="2" t="n">
        <f aca="false">L90-$B$1*0.001*SIN(E91)</f>
        <v>34.7567494440903</v>
      </c>
    </row>
    <row r="92" customFormat="false" ht="12.8" hidden="false" customHeight="false" outlineLevel="0" collapsed="false">
      <c r="A92" s="0" t="n">
        <v>0.084</v>
      </c>
      <c r="B92" s="0" t="n">
        <f aca="false">$B$1-$B$2*$A92</f>
        <v>-75.4400000000001</v>
      </c>
      <c r="C92" s="0" t="n">
        <f aca="false">$B$1+$B$2*$A92</f>
        <v>875.44</v>
      </c>
      <c r="D92" s="0" t="n">
        <f aca="false">B92*$B$3/(C92-B92)+$B$3/2</f>
        <v>16.826518593303</v>
      </c>
      <c r="E92" s="2" t="n">
        <f aca="false">$B$2/$B$3*A92^2</f>
        <v>0.998424</v>
      </c>
      <c r="F92" s="0" t="n">
        <f aca="false">(E93-E92)*1000</f>
        <v>23.9135</v>
      </c>
      <c r="G92" s="0" t="n">
        <f aca="false">(F93-F92)*1000</f>
        <v>283.000000000147</v>
      </c>
      <c r="H92" s="0" t="n">
        <f aca="false">E92*180/PI()</f>
        <v>57.2054813645697</v>
      </c>
      <c r="I92" s="0" t="n">
        <f aca="false">I91+$B$1*0.001*COS(E92+PI()/2)</f>
        <v>34.4205020746048</v>
      </c>
      <c r="J92" s="0" t="n">
        <f aca="false">J91+$B$1*0.001*SIN(E92+PI()/2)</f>
        <v>40.3093111171369</v>
      </c>
      <c r="K92" s="0" t="n">
        <f aca="false">K91+$B$1*0.001*SIN(PI()/2-E92)</f>
        <v>40.3093111171369</v>
      </c>
      <c r="L92" s="2" t="n">
        <f aca="false">L91-$B$1*0.001*SIN(E92)</f>
        <v>34.4205020746048</v>
      </c>
    </row>
    <row r="93" customFormat="false" ht="12.8" hidden="false" customHeight="false" outlineLevel="0" collapsed="false">
      <c r="A93" s="0" t="n">
        <v>0.085</v>
      </c>
      <c r="B93" s="0" t="n">
        <f aca="false">$B$1-$B$2*$A93</f>
        <v>-81.1</v>
      </c>
      <c r="C93" s="0" t="n">
        <f aca="false">$B$1+$B$2*$A93</f>
        <v>881.1</v>
      </c>
      <c r="D93" s="0" t="n">
        <f aca="false">B93*$B$3/(C93-B93)+$B$3/2</f>
        <v>16.6285595510289</v>
      </c>
      <c r="E93" s="2" t="n">
        <f aca="false">$B$2/$B$3*A93^2</f>
        <v>1.0223375</v>
      </c>
      <c r="F93" s="0" t="n">
        <f aca="false">(E94-E93)*1000</f>
        <v>24.1965000000002</v>
      </c>
      <c r="G93" s="0" t="n">
        <f aca="false">(F94-F93)*1000</f>
        <v>282.999999999589</v>
      </c>
      <c r="H93" s="0" t="n">
        <f aca="false">E93*180/PI()</f>
        <v>58.5756239879558</v>
      </c>
      <c r="I93" s="0" t="n">
        <f aca="false">I92+$B$1*0.001*COS(E93+PI()/2)</f>
        <v>34.0791704502735</v>
      </c>
      <c r="J93" s="0" t="n">
        <f aca="false">J92+$B$1*0.001*SIN(E93+PI()/2)</f>
        <v>40.5178602054383</v>
      </c>
      <c r="K93" s="0" t="n">
        <f aca="false">K92+$B$1*0.001*SIN(PI()/2-E93)</f>
        <v>40.5178602054383</v>
      </c>
      <c r="L93" s="2" t="n">
        <f aca="false">L92-$B$1*0.001*SIN(E93)</f>
        <v>34.0791704502735</v>
      </c>
      <c r="M93" s="1"/>
      <c r="N93" s="1"/>
    </row>
    <row r="94" customFormat="false" ht="12.8" hidden="false" customHeight="false" outlineLevel="0" collapsed="false">
      <c r="A94" s="0" t="n">
        <v>0.086</v>
      </c>
      <c r="B94" s="0" t="n">
        <f aca="false">$B$1-$B$2*$A94</f>
        <v>-86.7600000000001</v>
      </c>
      <c r="C94" s="0" t="n">
        <f aca="false">$B$1+$B$2*$A94</f>
        <v>886.76</v>
      </c>
      <c r="D94" s="0" t="n">
        <f aca="false">B94*$B$3/(C94-B94)+$B$3/2</f>
        <v>16.4352042074123</v>
      </c>
      <c r="E94" s="2" t="n">
        <f aca="false">$B$2/$B$3*A94^2</f>
        <v>1.046534</v>
      </c>
      <c r="F94" s="0" t="n">
        <f aca="false">(E95-E94)*1000</f>
        <v>24.4794999999998</v>
      </c>
      <c r="G94" s="0" t="n">
        <f aca="false">(F95-F94)*1000</f>
        <v>283.00000000003</v>
      </c>
      <c r="H94" s="0" t="n">
        <f aca="false">E94*180/PI()</f>
        <v>59.9619813169441</v>
      </c>
      <c r="I94" s="0" t="n">
        <f aca="false">I93+$B$1*0.001*COS(E94+PI()/2)</f>
        <v>33.7328930752515</v>
      </c>
      <c r="J94" s="0" t="n">
        <f aca="false">J93+$B$1*0.001*SIN(E94+PI()/2)</f>
        <v>40.7180900222686</v>
      </c>
      <c r="K94" s="0" t="n">
        <f aca="false">K93+$B$1*0.001*SIN(PI()/2-E94)</f>
        <v>40.7180900222686</v>
      </c>
      <c r="L94" s="2" t="n">
        <f aca="false">L93-$B$1*0.001*SIN(E94)</f>
        <v>33.7328930752515</v>
      </c>
    </row>
    <row r="95" customFormat="false" ht="12.8" hidden="false" customHeight="false" outlineLevel="0" collapsed="false">
      <c r="A95" s="0" t="n">
        <v>0.087</v>
      </c>
      <c r="B95" s="0" t="n">
        <f aca="false">$B$1-$B$2*$A95</f>
        <v>-92.4200000000001</v>
      </c>
      <c r="C95" s="0" t="n">
        <f aca="false">$B$1+$B$2*$A95</f>
        <v>892.42</v>
      </c>
      <c r="D95" s="0" t="n">
        <f aca="false">B95*$B$3/(C95-B95)+$B$3/2</f>
        <v>16.2462938142236</v>
      </c>
      <c r="E95" s="2" t="n">
        <f aca="false">$B$2/$B$3*A95^2</f>
        <v>1.0710135</v>
      </c>
      <c r="F95" s="0" t="n">
        <f aca="false">(E96-E95)*1000</f>
        <v>24.7624999999998</v>
      </c>
      <c r="G95" s="0" t="n">
        <f aca="false">(F96-F95)*1000</f>
        <v>283.000000000257</v>
      </c>
      <c r="H95" s="0" t="n">
        <f aca="false">E95*180/PI()</f>
        <v>61.3645533515346</v>
      </c>
      <c r="I95" s="0" t="n">
        <f aca="false">I94+$B$1*0.001*COS(E95+PI()/2)</f>
        <v>33.3818184114215</v>
      </c>
      <c r="J95" s="0" t="n">
        <f aca="false">J94+$B$1*0.001*SIN(E95+PI()/2)</f>
        <v>40.9097839982215</v>
      </c>
      <c r="K95" s="0" t="n">
        <f aca="false">K94+$B$1*0.001*SIN(PI()/2-E95)</f>
        <v>40.9097839982215</v>
      </c>
      <c r="L95" s="2" t="n">
        <f aca="false">L94-$B$1*0.001*SIN(E95)</f>
        <v>33.3818184114215</v>
      </c>
    </row>
    <row r="96" customFormat="false" ht="12.8" hidden="false" customHeight="false" outlineLevel="0" collapsed="false">
      <c r="A96" s="0" t="n">
        <v>0.088</v>
      </c>
      <c r="B96" s="0" t="n">
        <f aca="false">$B$1-$B$2*$A96</f>
        <v>-98.08</v>
      </c>
      <c r="C96" s="0" t="n">
        <f aca="false">$B$1+$B$2*$A96</f>
        <v>898.08</v>
      </c>
      <c r="D96" s="0" t="n">
        <f aca="false">B96*$B$3/(C96-B96)+$B$3/2</f>
        <v>16.061676839062</v>
      </c>
      <c r="E96" s="2" t="n">
        <f aca="false">$B$2/$B$3*A96^2</f>
        <v>1.095776</v>
      </c>
      <c r="F96" s="0" t="n">
        <f aca="false">(E97-E96)*1000</f>
        <v>25.0455000000001</v>
      </c>
      <c r="G96" s="0" t="n">
        <f aca="false">(F97-F96)*1000</f>
        <v>283.000000000033</v>
      </c>
      <c r="H96" s="0" t="n">
        <f aca="false">E96*180/PI()</f>
        <v>62.7833400917273</v>
      </c>
      <c r="I96" s="0" t="n">
        <f aca="false">I95+$B$1*0.001*COS(E96+PI()/2)</f>
        <v>33.0261050413356</v>
      </c>
      <c r="J96" s="0" t="n">
        <f aca="false">J95+$B$1*0.001*SIN(E96+PI()/2)</f>
        <v>41.0927266076436</v>
      </c>
      <c r="K96" s="0" t="n">
        <f aca="false">K95+$B$1*0.001*SIN(PI()/2-E96)</f>
        <v>41.0927266076436</v>
      </c>
      <c r="L96" s="2" t="n">
        <f aca="false">L95-$B$1*0.001*SIN(E96)</f>
        <v>33.0261050413356</v>
      </c>
    </row>
    <row r="97" customFormat="false" ht="12.8" hidden="false" customHeight="false" outlineLevel="0" collapsed="false">
      <c r="A97" s="0" t="n">
        <v>0.089</v>
      </c>
      <c r="B97" s="0" t="n">
        <f aca="false">$B$1-$B$2*$A97</f>
        <v>-103.74</v>
      </c>
      <c r="C97" s="0" t="n">
        <f aca="false">$B$1+$B$2*$A97</f>
        <v>903.74</v>
      </c>
      <c r="D97" s="0" t="n">
        <f aca="false">B97*$B$3/(C97-B97)+$B$3/2</f>
        <v>15.8812085599714</v>
      </c>
      <c r="E97" s="2" t="n">
        <f aca="false">$B$2/$B$3*A97^2</f>
        <v>1.1208215</v>
      </c>
      <c r="F97" s="0" t="n">
        <f aca="false">(E98-E97)*1000</f>
        <v>25.3285000000001</v>
      </c>
      <c r="G97" s="0" t="n">
        <f aca="false">(F98-F97)*1000</f>
        <v>283.000000000033</v>
      </c>
      <c r="H97" s="0" t="n">
        <f aca="false">E97*180/PI()</f>
        <v>64.2183415375222</v>
      </c>
      <c r="I97" s="0" t="n">
        <f aca="false">I96+$B$1*0.001*COS(E97+PI()/2)</f>
        <v>32.665921820718</v>
      </c>
      <c r="J97" s="0" t="n">
        <f aca="false">J96+$B$1*0.001*SIN(E97+PI()/2)</f>
        <v>41.2667037543771</v>
      </c>
      <c r="K97" s="0" t="n">
        <f aca="false">K96+$B$1*0.001*SIN(PI()/2-E97)</f>
        <v>41.2667037543771</v>
      </c>
      <c r="L97" s="2" t="n">
        <f aca="false">L96-$B$1*0.001*SIN(E97)</f>
        <v>32.665921820718</v>
      </c>
    </row>
    <row r="98" customFormat="false" ht="12.8" hidden="false" customHeight="false" outlineLevel="0" collapsed="false">
      <c r="A98" s="0" t="n">
        <v>0.09</v>
      </c>
      <c r="B98" s="0" t="n">
        <f aca="false">$B$1-$B$2*$A98</f>
        <v>-109.4</v>
      </c>
      <c r="C98" s="0" t="n">
        <f aca="false">$B$1+$B$2*$A98</f>
        <v>909.4</v>
      </c>
      <c r="D98" s="0" t="n">
        <f aca="false">B98*$B$3/(C98-B98)+$B$3/2</f>
        <v>15.7047506870828</v>
      </c>
      <c r="E98" s="2" t="n">
        <f aca="false">$B$2/$B$3*A98^2</f>
        <v>1.14615</v>
      </c>
      <c r="F98" s="0" t="n">
        <f aca="false">(E99-E98)*1000</f>
        <v>25.6115000000001</v>
      </c>
      <c r="G98" s="0" t="n">
        <f aca="false">(F99-F98)*1000</f>
        <v>282.999999999589</v>
      </c>
      <c r="H98" s="0" t="n">
        <f aca="false">E98*180/PI()</f>
        <v>65.6695576889193</v>
      </c>
      <c r="I98" s="0" t="n">
        <f aca="false">I97+$B$1*0.001*COS(E98+PI()/2)</f>
        <v>32.3014480196041</v>
      </c>
      <c r="J98" s="0" t="n">
        <f aca="false">J97+$B$1*0.001*SIN(E98+PI()/2)</f>
        <v>41.4315031727667</v>
      </c>
      <c r="K98" s="0" t="n">
        <f aca="false">K97+$B$1*0.001*SIN(PI()/2-E98)</f>
        <v>41.4315031727667</v>
      </c>
      <c r="L98" s="2" t="n">
        <f aca="false">L97-$B$1*0.001*SIN(E98)</f>
        <v>32.3014480196041</v>
      </c>
    </row>
    <row r="99" customFormat="false" ht="12.8" hidden="false" customHeight="false" outlineLevel="0" collapsed="false">
      <c r="A99" s="0" t="n">
        <v>0.091</v>
      </c>
      <c r="B99" s="0" t="n">
        <f aca="false">$B$1-$B$2*$A99</f>
        <v>-115.06</v>
      </c>
      <c r="C99" s="0" t="n">
        <f aca="false">$B$1+$B$2*$A99</f>
        <v>915.06</v>
      </c>
      <c r="D99" s="0" t="n">
        <f aca="false">B99*$B$3/(C99-B99)+$B$3/2</f>
        <v>15.5321710092028</v>
      </c>
      <c r="E99" s="2" t="n">
        <f aca="false">$B$2/$B$3*A99^2</f>
        <v>1.1717615</v>
      </c>
      <c r="F99" s="0" t="n">
        <f aca="false">(E100-E99)*1000</f>
        <v>25.8944999999997</v>
      </c>
      <c r="G99" s="0" t="n">
        <f aca="false">(F100-F99)*1000</f>
        <v>283.000000000477</v>
      </c>
      <c r="H99" s="0" t="n">
        <f aca="false">E99*180/PI()</f>
        <v>67.1369885459186</v>
      </c>
      <c r="I99" s="0" t="n">
        <f aca="false">I98+$B$1*0.001*COS(E99+PI()/2)</f>
        <v>31.932873451171</v>
      </c>
      <c r="J99" s="0" t="n">
        <f aca="false">J98+$B$1*0.001*SIN(E99+PI()/2)</f>
        <v>41.5869148438354</v>
      </c>
      <c r="K99" s="0" t="n">
        <f aca="false">K98+$B$1*0.001*SIN(PI()/2-E99)</f>
        <v>41.5869148438354</v>
      </c>
      <c r="L99" s="2" t="n">
        <f aca="false">L98-$B$1*0.001*SIN(E99)</f>
        <v>31.932873451171</v>
      </c>
    </row>
    <row r="100" customFormat="false" ht="12.8" hidden="false" customHeight="false" outlineLevel="0" collapsed="false">
      <c r="A100" s="0" t="n">
        <v>0.092</v>
      </c>
      <c r="B100" s="0" t="n">
        <f aca="false">$B$1-$B$2*$A100</f>
        <v>-120.72</v>
      </c>
      <c r="C100" s="0" t="n">
        <f aca="false">$B$1+$B$2*$A100</f>
        <v>920.72</v>
      </c>
      <c r="D100" s="0" t="n">
        <f aca="false">B100*$B$3/(C100-B100)+$B$3/2</f>
        <v>15.3633430634506</v>
      </c>
      <c r="E100" s="2" t="n">
        <f aca="false">$B$2/$B$3*A100^2</f>
        <v>1.197656</v>
      </c>
      <c r="F100" s="0" t="n">
        <f aca="false">(E101-E100)*1000</f>
        <v>26.1775000000002</v>
      </c>
      <c r="G100" s="0" t="n">
        <f aca="false">(F101-F100)*1000</f>
        <v>282.999999999809</v>
      </c>
      <c r="H100" s="0" t="n">
        <f aca="false">E100*180/PI()</f>
        <v>68.6206341085201</v>
      </c>
      <c r="I100" s="0" t="n">
        <f aca="false">I99+$B$1*0.001*COS(E100+PI()/2)</f>
        <v>31.5603985872903</v>
      </c>
      <c r="J100" s="0" t="n">
        <f aca="false">J99+$B$1*0.001*SIN(E100+PI()/2)</f>
        <v>41.73273142649</v>
      </c>
      <c r="K100" s="0" t="n">
        <f aca="false">K99+$B$1*0.001*SIN(PI()/2-E100)</f>
        <v>41.73273142649</v>
      </c>
      <c r="L100" s="2" t="n">
        <f aca="false">L99-$B$1*0.001*SIN(E100)</f>
        <v>31.5603985872903</v>
      </c>
    </row>
    <row r="101" customFormat="false" ht="12.8" hidden="false" customHeight="false" outlineLevel="0" collapsed="false">
      <c r="A101" s="0" t="n">
        <v>0.093</v>
      </c>
      <c r="B101" s="0" t="n">
        <f aca="false">$B$1-$B$2*$A101</f>
        <v>-126.38</v>
      </c>
      <c r="C101" s="0" t="n">
        <f aca="false">$B$1+$B$2*$A101</f>
        <v>926.38</v>
      </c>
      <c r="D101" s="0" t="n">
        <f aca="false">B101*$B$3/(C101-B101)+$B$3/2</f>
        <v>15.1981458262092</v>
      </c>
      <c r="E101" s="2" t="n">
        <f aca="false">$B$2/$B$3*A101^2</f>
        <v>1.2238335</v>
      </c>
      <c r="F101" s="0" t="n">
        <f aca="false">(E102-E101)*1000</f>
        <v>26.4605</v>
      </c>
      <c r="G101" s="0" t="n">
        <f aca="false">(F102-F101)*1000</f>
        <v>283.000000000037</v>
      </c>
      <c r="H101" s="0" t="n">
        <f aca="false">E101*180/PI()</f>
        <v>70.1204943767238</v>
      </c>
      <c r="I101" s="0" t="n">
        <f aca="false">I100+$B$1*0.001*COS(E101+PI()/2)</f>
        <v>31.1842346598112</v>
      </c>
      <c r="J101" s="0" t="n">
        <f aca="false">J100+$B$1*0.001*SIN(E101+PI()/2)</f>
        <v>41.8687487035672</v>
      </c>
      <c r="K101" s="0" t="n">
        <f aca="false">K100+$B$1*0.001*SIN(PI()/2-E101)</f>
        <v>41.8687487035672</v>
      </c>
      <c r="L101" s="2" t="n">
        <f aca="false">L100-$B$1*0.001*SIN(E101)</f>
        <v>31.1842346598112</v>
      </c>
    </row>
    <row r="102" customFormat="false" ht="12.8" hidden="false" customHeight="false" outlineLevel="0" collapsed="false">
      <c r="A102" s="0" t="n">
        <v>0.094</v>
      </c>
      <c r="B102" s="0" t="n">
        <f aca="false">$B$1-$B$2*$A102</f>
        <v>-132.04</v>
      </c>
      <c r="C102" s="0" t="n">
        <f aca="false">$B$1+$B$2*$A102</f>
        <v>932.04</v>
      </c>
      <c r="D102" s="0" t="n">
        <f aca="false">B102*$B$3/(C102-B102)+$B$3/2</f>
        <v>15.0364634238027</v>
      </c>
      <c r="E102" s="2" t="n">
        <f aca="false">$B$2/$B$3*A102^2</f>
        <v>1.250294</v>
      </c>
      <c r="F102" s="0" t="n">
        <f aca="false">(E103-E102)*1000</f>
        <v>26.7435</v>
      </c>
      <c r="G102" s="0" t="n">
        <f aca="false">(F103-F102)*1000</f>
        <v>283.00000000003</v>
      </c>
      <c r="H102" s="0" t="n">
        <f aca="false">E102*180/PI()</f>
        <v>71.6365693505298</v>
      </c>
      <c r="I102" s="0" t="n">
        <f aca="false">I101+$B$1*0.001*COS(E102+PI()/2)</f>
        <v>30.804603746565</v>
      </c>
      <c r="J102" s="0" t="n">
        <f aca="false">J101+$B$1*0.001*SIN(E102+PI()/2)</f>
        <v>41.9947660424846</v>
      </c>
      <c r="K102" s="0" t="n">
        <f aca="false">K101+$B$1*0.001*SIN(PI()/2-E102)</f>
        <v>41.9947660424846</v>
      </c>
      <c r="L102" s="2" t="n">
        <f aca="false">L101-$B$1*0.001*SIN(E102)</f>
        <v>30.804603746565</v>
      </c>
    </row>
    <row r="103" customFormat="false" ht="12.8" hidden="false" customHeight="false" outlineLevel="0" collapsed="false">
      <c r="A103" s="0" t="n">
        <v>0.095</v>
      </c>
      <c r="B103" s="0" t="n">
        <f aca="false">$B$1-$B$2*$A103</f>
        <v>-137.7</v>
      </c>
      <c r="C103" s="0" t="n">
        <f aca="false">$B$1+$B$2*$A103</f>
        <v>937.7</v>
      </c>
      <c r="D103" s="0" t="n">
        <f aca="false">B103*$B$3/(C103-B103)+$B$3/2</f>
        <v>14.8781848614469</v>
      </c>
      <c r="E103" s="2" t="n">
        <f aca="false">$B$2/$B$3*A103^2</f>
        <v>1.2770375</v>
      </c>
      <c r="F103" s="0" t="n">
        <f aca="false">(E104-E103)*1000</f>
        <v>27.0265000000001</v>
      </c>
      <c r="G103" s="0" t="n">
        <f aca="false">(F104-F103)*1000</f>
        <v>283.000000000037</v>
      </c>
      <c r="H103" s="0" t="n">
        <f aca="false">E103*180/PI()</f>
        <v>73.1688590299379</v>
      </c>
      <c r="I103" s="0" t="n">
        <f aca="false">I102+$B$1*0.001*COS(E103+PI()/2)</f>
        <v>30.4217388410618</v>
      </c>
      <c r="J103" s="0" t="n">
        <f aca="false">J102+$B$1*0.001*SIN(E103+PI()/2)</f>
        <v>42.1105868702058</v>
      </c>
      <c r="K103" s="0" t="n">
        <f aca="false">K102+$B$1*0.001*SIN(PI()/2-E103)</f>
        <v>42.1105868702058</v>
      </c>
      <c r="L103" s="2" t="n">
        <f aca="false">L102-$B$1*0.001*SIN(E103)</f>
        <v>30.4217388410618</v>
      </c>
    </row>
    <row r="104" customFormat="false" ht="12.8" hidden="false" customHeight="false" outlineLevel="0" collapsed="false">
      <c r="A104" s="0" t="n">
        <v>0.096</v>
      </c>
      <c r="B104" s="0" t="n">
        <f aca="false">$B$1-$B$2*$A104</f>
        <v>-143.36</v>
      </c>
      <c r="C104" s="0" t="n">
        <f aca="false">$B$1+$B$2*$A104</f>
        <v>943.36</v>
      </c>
      <c r="D104" s="0" t="n">
        <f aca="false">B104*$B$3/(C104-B104)+$B$3/2</f>
        <v>14.7232037691402</v>
      </c>
      <c r="E104" s="2" t="n">
        <f aca="false">$B$2/$B$3*A104^2</f>
        <v>1.304064</v>
      </c>
      <c r="F104" s="0" t="n">
        <f aca="false">(E105-E104)*1000</f>
        <v>27.3095000000001</v>
      </c>
      <c r="G104" s="0" t="n">
        <f aca="false">(F105-F104)*1000</f>
        <v>282.999999999809</v>
      </c>
      <c r="H104" s="0" t="n">
        <f aca="false">E104*180/PI()</f>
        <v>74.7173634149482</v>
      </c>
      <c r="I104" s="0" t="n">
        <f aca="false">I103+$B$1*0.001*COS(E104+PI()/2)</f>
        <v>30.0358839048356</v>
      </c>
      <c r="J104" s="0" t="n">
        <f aca="false">J103+$B$1*0.001*SIN(E104+PI()/2)</f>
        <v>42.2160191621751</v>
      </c>
      <c r="K104" s="0" t="n">
        <f aca="false">K103+$B$1*0.001*SIN(PI()/2-E104)</f>
        <v>42.2160191621751</v>
      </c>
      <c r="L104" s="2" t="n">
        <f aca="false">L103-$B$1*0.001*SIN(E104)</f>
        <v>30.0358839048356</v>
      </c>
    </row>
    <row r="105" customFormat="false" ht="12.8" hidden="false" customHeight="false" outlineLevel="0" collapsed="false">
      <c r="A105" s="0" t="n">
        <v>0.097</v>
      </c>
      <c r="B105" s="0" t="n">
        <f aca="false">$B$1-$B$2*$A105</f>
        <v>-149.02</v>
      </c>
      <c r="C105" s="0" t="n">
        <f aca="false">$B$1+$B$2*$A105</f>
        <v>949.02</v>
      </c>
      <c r="D105" s="0" t="n">
        <f aca="false">B105*$B$3/(C105-B105)+$B$3/2</f>
        <v>14.5714181632727</v>
      </c>
      <c r="E105" s="2" t="n">
        <f aca="false">$B$2/$B$3*A105^2</f>
        <v>1.3313735</v>
      </c>
      <c r="F105" s="0" t="n">
        <f aca="false">(E106-E105)*1000</f>
        <v>27.5924999999999</v>
      </c>
      <c r="G105" s="0" t="n">
        <f aca="false">(F106-F105)*1000</f>
        <v>283.000000000033</v>
      </c>
      <c r="H105" s="0" t="n">
        <f aca="false">E105*180/PI()</f>
        <v>76.2820825055607</v>
      </c>
      <c r="I105" s="0" t="n">
        <f aca="false">I104+$B$1*0.001*COS(E105+PI()/2)</f>
        <v>29.6472939013793</v>
      </c>
      <c r="J105" s="0" t="n">
        <f aca="false">J104+$B$1*0.001*SIN(E105+PI()/2)</f>
        <v>42.3108759448204</v>
      </c>
      <c r="K105" s="0" t="n">
        <f aca="false">K104+$B$1*0.001*SIN(PI()/2-E105)</f>
        <v>42.3108759448204</v>
      </c>
      <c r="L105" s="2" t="n">
        <f aca="false">L104-$B$1*0.001*SIN(E105)</f>
        <v>29.6472939013793</v>
      </c>
    </row>
    <row r="106" customFormat="false" ht="12.8" hidden="false" customHeight="false" outlineLevel="0" collapsed="false">
      <c r="A106" s="0" t="n">
        <v>0.098</v>
      </c>
      <c r="B106" s="0" t="n">
        <f aca="false">$B$1-$B$2*$A106</f>
        <v>-154.68</v>
      </c>
      <c r="C106" s="0" t="n">
        <f aca="false">$B$1+$B$2*$A106</f>
        <v>954.68</v>
      </c>
      <c r="D106" s="0" t="n">
        <f aca="false">B106*$B$3/(C106-B106)+$B$3/2</f>
        <v>14.4227302228312</v>
      </c>
      <c r="E106" s="2" t="n">
        <f aca="false">$B$2/$B$3*A106^2</f>
        <v>1.358966</v>
      </c>
      <c r="F106" s="0" t="n">
        <f aca="false">(E107-E106)*1000</f>
        <v>27.8754999999999</v>
      </c>
      <c r="G106" s="0" t="n">
        <f aca="false">(F107-F106)*1000</f>
        <v>283.000000000254</v>
      </c>
      <c r="H106" s="0" t="n">
        <f aca="false">E106*180/PI()</f>
        <v>77.8630163017755</v>
      </c>
      <c r="I106" s="0" t="n">
        <f aca="false">I105+$B$1*0.001*COS(E106+PI()/2)</f>
        <v>29.2562348105999</v>
      </c>
      <c r="J106" s="0" t="n">
        <f aca="false">J105+$B$1*0.001*SIN(E106+PI()/2)</f>
        <v>42.3949758111627</v>
      </c>
      <c r="K106" s="0" t="n">
        <f aca="false">K105+$B$1*0.001*SIN(PI()/2-E106)</f>
        <v>42.3949758111627</v>
      </c>
      <c r="L106" s="2" t="n">
        <f aca="false">L105-$B$1*0.001*SIN(E106)</f>
        <v>29.2562348105999</v>
      </c>
    </row>
    <row r="107" customFormat="false" ht="12.8" hidden="false" customHeight="false" outlineLevel="0" collapsed="false">
      <c r="A107" s="0" t="n">
        <v>0.099</v>
      </c>
      <c r="B107" s="0" t="n">
        <f aca="false">$B$1-$B$2*$A107</f>
        <v>-160.34</v>
      </c>
      <c r="C107" s="0" t="n">
        <f aca="false">$B$1+$B$2*$A107</f>
        <v>960.34</v>
      </c>
      <c r="D107" s="0" t="n">
        <f aca="false">B107*$B$3/(C107-B107)+$B$3/2</f>
        <v>14.2770460791662</v>
      </c>
      <c r="E107" s="2" t="n">
        <f aca="false">$B$2/$B$3*A107^2</f>
        <v>1.3868415</v>
      </c>
      <c r="F107" s="0" t="n">
        <f aca="false">(E108-E107)*1000</f>
        <v>28.1585000000002</v>
      </c>
      <c r="G107" s="0" t="n">
        <f aca="false">(F108-F107)*1000</f>
        <v>282.999999999813</v>
      </c>
      <c r="H107" s="0" t="n">
        <f aca="false">E107*180/PI()</f>
        <v>79.4601648035924</v>
      </c>
      <c r="I107" s="0" t="n">
        <f aca="false">I106+$B$1*0.001*COS(E107+PI()/2)</f>
        <v>28.8629836227159</v>
      </c>
      <c r="J107" s="0" t="n">
        <f aca="false">J106+$B$1*0.001*SIN(E107+PI()/2)</f>
        <v>42.468143449008</v>
      </c>
      <c r="K107" s="0" t="n">
        <f aca="false">K106+$B$1*0.001*SIN(PI()/2-E107)</f>
        <v>42.468143449008</v>
      </c>
      <c r="L107" s="2" t="n">
        <f aca="false">L106-$B$1*0.001*SIN(E107)</f>
        <v>28.8629836227159</v>
      </c>
    </row>
    <row r="108" customFormat="false" ht="12.8" hidden="false" customHeight="false" outlineLevel="0" collapsed="false">
      <c r="A108" s="0" t="n">
        <v>0.1</v>
      </c>
      <c r="B108" s="0" t="n">
        <f aca="false">$B$1-$B$2*$A108</f>
        <v>-166</v>
      </c>
      <c r="C108" s="0" t="n">
        <f aca="false">$B$1+$B$2*$A108</f>
        <v>966</v>
      </c>
      <c r="D108" s="0" t="n">
        <f aca="false">B108*$B$3/(C108-B108)+$B$3/2</f>
        <v>14.1342756183746</v>
      </c>
      <c r="E108" s="2" t="n">
        <f aca="false">$B$2/$B$3*A108^2</f>
        <v>1.415</v>
      </c>
      <c r="F108" s="0" t="n">
        <f aca="false">(E109-E108)*1000</f>
        <v>28.4415</v>
      </c>
      <c r="G108" s="0" t="n">
        <f aca="false">(F109-F108)*1000</f>
        <v>283.000000000033</v>
      </c>
      <c r="H108" s="0" t="n">
        <f aca="false">E108*180/PI()</f>
        <v>81.0735280110115</v>
      </c>
      <c r="I108" s="0" t="n">
        <f aca="false">I107+$B$1*0.001*COS(E108+PI()/2)</f>
        <v>28.4678283105117</v>
      </c>
      <c r="J108" s="0" t="n">
        <f aca="false">J107+$B$1*0.001*SIN(E108+PI()/2)</f>
        <v>42.5302101811338</v>
      </c>
      <c r="K108" s="0" t="n">
        <f aca="false">K107+$B$1*0.001*SIN(PI()/2-E108)</f>
        <v>42.5302101811338</v>
      </c>
      <c r="L108" s="2" t="n">
        <f aca="false">L107-$B$1*0.001*SIN(E108)</f>
        <v>28.4678283105117</v>
      </c>
    </row>
    <row r="109" customFormat="false" ht="12.8" hidden="false" customHeight="false" outlineLevel="0" collapsed="false">
      <c r="A109" s="0" t="n">
        <v>0.101</v>
      </c>
      <c r="B109" s="0" t="n">
        <f aca="false">$B$1-$B$2*$A109</f>
        <v>-171.66</v>
      </c>
      <c r="C109" s="0" t="n">
        <f aca="false">$B$1+$B$2*$A109</f>
        <v>971.66</v>
      </c>
      <c r="D109" s="0" t="n">
        <f aca="false">B109*$B$3/(C109-B109)+$B$3/2</f>
        <v>13.9943322954204</v>
      </c>
      <c r="E109" s="2" t="n">
        <f aca="false">$B$2/$B$3*A109^2</f>
        <v>1.4434415</v>
      </c>
      <c r="F109" s="0" t="n">
        <f aca="false">(E110-E109)*1000</f>
        <v>28.7245</v>
      </c>
      <c r="G109" s="0" t="n">
        <f aca="false">(F110-F109)*1000</f>
        <v>283.000000000033</v>
      </c>
      <c r="H109" s="0" t="n">
        <f aca="false">E109*180/PI()</f>
        <v>82.7031059240328</v>
      </c>
      <c r="I109" s="0" t="n">
        <f aca="false">I108+$B$1*0.001*COS(E109+PI()/2)</f>
        <v>28.0710677788608</v>
      </c>
      <c r="J109" s="0" t="n">
        <f aca="false">J108+$B$1*0.001*SIN(E109+PI()/2)</f>
        <v>42.5810145168158</v>
      </c>
      <c r="K109" s="0" t="n">
        <f aca="false">K108+$B$1*0.001*SIN(PI()/2-E109)</f>
        <v>42.5810145168158</v>
      </c>
      <c r="L109" s="2" t="n">
        <f aca="false">L108-$B$1*0.001*SIN(E109)</f>
        <v>28.0710677788608</v>
      </c>
    </row>
    <row r="110" customFormat="false" ht="12.8" hidden="false" customHeight="false" outlineLevel="0" collapsed="false">
      <c r="A110" s="0" t="n">
        <v>0.102</v>
      </c>
      <c r="B110" s="0" t="n">
        <f aca="false">$B$1-$B$2*$A110</f>
        <v>-177.32</v>
      </c>
      <c r="C110" s="0" t="n">
        <f aca="false">$B$1+$B$2*$A110</f>
        <v>977.32</v>
      </c>
      <c r="D110" s="0" t="n">
        <f aca="false">B110*$B$3/(C110-B110)+$B$3/2</f>
        <v>13.8571329591907</v>
      </c>
      <c r="E110" s="2" t="n">
        <f aca="false">$B$2/$B$3*A110^2</f>
        <v>1.472166</v>
      </c>
      <c r="F110" s="0" t="n">
        <f aca="false">(E111-E110)*1000</f>
        <v>29.0075000000001</v>
      </c>
      <c r="G110" s="0" t="n">
        <f aca="false">(F111-F110)*1000</f>
        <v>283.000000000033</v>
      </c>
      <c r="H110" s="0" t="n">
        <f aca="false">E110*180/PI()</f>
        <v>84.3488985426564</v>
      </c>
      <c r="I110" s="0" t="n">
        <f aca="false">I109+$B$1*0.001*COS(E110+PI()/2)</f>
        <v>27.6730117904308</v>
      </c>
      <c r="J110" s="0" t="n">
        <f aca="false">J109+$B$1*0.001*SIN(E110+PI()/2)</f>
        <v>42.6204027139697</v>
      </c>
      <c r="K110" s="0" t="n">
        <f aca="false">K109+$B$1*0.001*SIN(PI()/2-E110)</f>
        <v>42.6204027139697</v>
      </c>
      <c r="L110" s="2" t="n">
        <f aca="false">L109-$B$1*0.001*SIN(E110)</f>
        <v>27.6730117904308</v>
      </c>
    </row>
    <row r="111" customFormat="false" ht="12.8" hidden="false" customHeight="false" outlineLevel="0" collapsed="false">
      <c r="A111" s="0" t="n">
        <v>0.103</v>
      </c>
      <c r="B111" s="0" t="n">
        <f aca="false">$B$1-$B$2*$A111</f>
        <v>-182.98</v>
      </c>
      <c r="C111" s="0" t="n">
        <f aca="false">$B$1+$B$2*$A111</f>
        <v>982.98</v>
      </c>
      <c r="D111" s="0" t="n">
        <f aca="false">B111*$B$3/(C111-B111)+$B$3/2</f>
        <v>13.7225976877423</v>
      </c>
      <c r="E111" s="2" t="n">
        <f aca="false">$B$2/$B$3*A111^2</f>
        <v>1.5011735</v>
      </c>
      <c r="F111" s="0" t="n">
        <f aca="false">(E112-E111)*1000</f>
        <v>29.2905000000001</v>
      </c>
      <c r="G111" s="0" t="n">
        <f aca="false">(F112-F111)*1000</f>
        <v>282.999999999145</v>
      </c>
      <c r="H111" s="0" t="n">
        <f aca="false">E111*180/PI()</f>
        <v>86.0109058668821</v>
      </c>
      <c r="I111" s="0" t="n">
        <f aca="false">I110+$B$1*0.001*COS(E111+PI()/2)</f>
        <v>27.2739808664849</v>
      </c>
      <c r="J111" s="0" t="n">
        <f aca="false">J110+$B$1*0.001*SIN(E111+PI()/2)</f>
        <v>42.6482293511151</v>
      </c>
      <c r="K111" s="0" t="n">
        <f aca="false">K110+$B$1*0.001*SIN(PI()/2-E111)</f>
        <v>42.6482293511151</v>
      </c>
      <c r="L111" s="2" t="n">
        <f aca="false">L110-$B$1*0.001*SIN(E111)</f>
        <v>27.2739808664849</v>
      </c>
    </row>
    <row r="112" customFormat="false" ht="12.8" hidden="false" customHeight="false" outlineLevel="0" collapsed="false">
      <c r="A112" s="0" t="n">
        <v>0.104</v>
      </c>
      <c r="B112" s="0" t="n">
        <f aca="false">$B$1-$B$2*$A112</f>
        <v>-188.64</v>
      </c>
      <c r="C112" s="0" t="n">
        <f aca="false">$B$1+$B$2*$A112</f>
        <v>988.64</v>
      </c>
      <c r="D112" s="0" t="n">
        <f aca="false">B112*$B$3/(C112-B112)+$B$3/2</f>
        <v>13.5906496330525</v>
      </c>
      <c r="E112" s="2" t="n">
        <f aca="false">$B$2/$B$3*A112^2</f>
        <v>1.530464</v>
      </c>
      <c r="F112" s="0" t="n">
        <f aca="false">(E113-E112)*1000</f>
        <v>29.5734999999993</v>
      </c>
      <c r="G112" s="0" t="n">
        <f aca="false">(F113-F112)*1000</f>
        <v>283.000000000921</v>
      </c>
      <c r="H112" s="0" t="n">
        <f aca="false">E112*180/PI()</f>
        <v>87.6891278967101</v>
      </c>
      <c r="I112" s="0" t="n">
        <f aca="false">I111+$B$1*0.001*COS(E112+PI()/2)</f>
        <v>26.8743061617018</v>
      </c>
      <c r="J112" s="0" t="n">
        <f aca="false">J111+$B$1*0.001*SIN(E112+PI()/2)</f>
        <v>42.6643579082915</v>
      </c>
      <c r="K112" s="0" t="n">
        <f aca="false">K111+$B$1*0.001*SIN(PI()/2-E112)</f>
        <v>42.6643579082915</v>
      </c>
      <c r="L112" s="2" t="n">
        <f aca="false">L111-$B$1*0.001*SIN(E112)</f>
        <v>26.8743061617018</v>
      </c>
    </row>
    <row r="113" customFormat="false" ht="12.8" hidden="false" customHeight="false" outlineLevel="0" collapsed="false">
      <c r="A113" s="0" t="n">
        <v>0.105</v>
      </c>
      <c r="B113" s="0" t="n">
        <f aca="false">$B$1-$B$2*$A113</f>
        <v>-194.3</v>
      </c>
      <c r="C113" s="0" t="n">
        <f aca="false">$B$1+$B$2*$A113</f>
        <v>994.3</v>
      </c>
      <c r="D113" s="0" t="n">
        <f aca="false">B113*$B$3/(C113-B113)+$B$3/2</f>
        <v>13.4612148746424</v>
      </c>
      <c r="E113" s="2" t="n">
        <f aca="false">$B$2/$B$3*A113^2</f>
        <v>1.5600375</v>
      </c>
      <c r="F113" s="0" t="n">
        <f aca="false">(E114-E113)*1000</f>
        <v>29.8565000000002</v>
      </c>
      <c r="G113" s="0" t="n">
        <f aca="false">(F114-F113)*1000</f>
        <v>282.999999999809</v>
      </c>
      <c r="H113" s="0" t="n">
        <f aca="false">E113*180/PI()</f>
        <v>89.3835646321402</v>
      </c>
      <c r="I113" s="0" t="n">
        <f aca="false">I112+$B$1*0.001*COS(E113+PI()/2)</f>
        <v>26.4743293119493</v>
      </c>
      <c r="J113" s="0" t="n">
        <f aca="false">J112+$B$1*0.001*SIN(E113+PI()/2)</f>
        <v>42.668661355986</v>
      </c>
      <c r="K113" s="0" t="n">
        <f aca="false">K112+$B$1*0.001*SIN(PI()/2-E113)</f>
        <v>42.668661355986</v>
      </c>
      <c r="L113" s="2" t="n">
        <f aca="false">L112-$B$1*0.001*SIN(E113)</f>
        <v>26.4743293119493</v>
      </c>
    </row>
    <row r="114" customFormat="false" ht="12.8" hidden="false" customHeight="false" outlineLevel="0" collapsed="false">
      <c r="A114" s="0" t="n">
        <v>0.106</v>
      </c>
      <c r="B114" s="0" t="n">
        <f aca="false">$B$1-$B$2*$A114</f>
        <v>-199.96</v>
      </c>
      <c r="C114" s="0" t="n">
        <f aca="false">$B$1+$B$2*$A114</f>
        <v>999.96</v>
      </c>
      <c r="D114" s="0" t="n">
        <f aca="false">B114*$B$3/(C114-B114)+$B$3/2</f>
        <v>13.3342222814854</v>
      </c>
      <c r="E114" s="2" t="n">
        <f aca="false">$B$2/$B$3*A114^2</f>
        <v>1.589894</v>
      </c>
      <c r="F114" s="0" t="n">
        <f aca="false">(E115-E114)*1000</f>
        <v>30.1395</v>
      </c>
      <c r="G114" s="0" t="n">
        <f aca="false">(F115-F114)*1000</f>
        <v>283.000000000037</v>
      </c>
      <c r="H114" s="0" t="n">
        <f aca="false">E114*180/PI()</f>
        <v>91.0942160731725</v>
      </c>
      <c r="I114" s="0" t="n">
        <f aca="false">I113+$B$1*0.001*COS(E114+PI()/2)</f>
        <v>26.0744022539567</v>
      </c>
      <c r="J114" s="0" t="n">
        <f aca="false">J113+$B$1*0.001*SIN(E114+PI()/2)</f>
        <v>42.6610227510505</v>
      </c>
      <c r="K114" s="0" t="n">
        <f aca="false">K113+$B$1*0.001*SIN(PI()/2-E114)</f>
        <v>42.6610227510505</v>
      </c>
      <c r="L114" s="2" t="n">
        <f aca="false">L113-$B$1*0.001*SIN(E114)</f>
        <v>26.0744022539567</v>
      </c>
    </row>
    <row r="115" customFormat="false" ht="12.8" hidden="false" customHeight="false" outlineLevel="0" collapsed="false">
      <c r="A115" s="0" t="n">
        <v>0.107</v>
      </c>
      <c r="B115" s="0" t="n">
        <f aca="false">$B$1-$B$2*$A115</f>
        <v>-205.62</v>
      </c>
      <c r="C115" s="0" t="n">
        <f aca="false">$B$1+$B$2*$A115</f>
        <v>1005.62</v>
      </c>
      <c r="D115" s="0" t="n">
        <f aca="false">B115*$B$3/(C115-B115)+$B$3/2</f>
        <v>13.2096033816585</v>
      </c>
      <c r="E115" s="2" t="n">
        <f aca="false">$B$2/$B$3*A115^2</f>
        <v>1.6200335</v>
      </c>
      <c r="F115" s="0" t="n">
        <f aca="false">(E116-E115)*1000</f>
        <v>30.4225</v>
      </c>
      <c r="G115" s="0" t="n">
        <f aca="false">(F116-F115)*1000</f>
        <v>283.00000000003</v>
      </c>
      <c r="H115" s="0" t="n">
        <f aca="false">E115*180/PI()</f>
        <v>92.821082219807</v>
      </c>
      <c r="I115" s="0" t="n">
        <f aca="false">I114+$B$1*0.001*COS(E115+PI()/2)</f>
        <v>25.6748870158559</v>
      </c>
      <c r="J115" s="0" t="n">
        <f aca="false">J114+$B$1*0.001*SIN(E115+PI()/2)</f>
        <v>42.6413358385133</v>
      </c>
      <c r="K115" s="0" t="n">
        <f aca="false">K114+$B$1*0.001*SIN(PI()/2-E115)</f>
        <v>42.6413358385133</v>
      </c>
      <c r="L115" s="2" t="n">
        <f aca="false">L114-$B$1*0.001*SIN(E115)</f>
        <v>25.6748870158559</v>
      </c>
    </row>
    <row r="116" customFormat="false" ht="12.8" hidden="false" customHeight="false" outlineLevel="0" collapsed="false">
      <c r="A116" s="0" t="n">
        <v>0.108</v>
      </c>
      <c r="B116" s="0" t="n">
        <f aca="false">$B$1-$B$2*$A116</f>
        <v>-211.28</v>
      </c>
      <c r="C116" s="0" t="n">
        <f aca="false">$B$1+$B$2*$A116</f>
        <v>1011.28</v>
      </c>
      <c r="D116" s="0" t="n">
        <f aca="false">B116*$B$3/(C116-B116)+$B$3/2</f>
        <v>13.0872922392357</v>
      </c>
      <c r="E116" s="2" t="n">
        <f aca="false">$B$2/$B$3*A116^2</f>
        <v>1.650456</v>
      </c>
      <c r="F116" s="0" t="n">
        <f aca="false">(E117-E116)*1000</f>
        <v>30.7055000000001</v>
      </c>
      <c r="G116" s="0" t="n">
        <f aca="false">(F117-F116)*1000</f>
        <v>282.999999999813</v>
      </c>
      <c r="H116" s="0" t="n">
        <f aca="false">E116*180/PI()</f>
        <v>94.5641630720438</v>
      </c>
      <c r="I116" s="0" t="n">
        <f aca="false">I115+$B$1*0.001*COS(E116+PI()/2)</f>
        <v>25.2761554775807</v>
      </c>
      <c r="J116" s="0" t="n">
        <f aca="false">J115+$B$1*0.001*SIN(E116+PI()/2)</f>
        <v>42.6095056581061</v>
      </c>
      <c r="K116" s="0" t="n">
        <f aca="false">K115+$B$1*0.001*SIN(PI()/2-E116)</f>
        <v>42.6095056581061</v>
      </c>
      <c r="L116" s="2" t="n">
        <f aca="false">L115-$B$1*0.001*SIN(E116)</f>
        <v>25.2761554775807</v>
      </c>
    </row>
    <row r="117" customFormat="false" ht="12.8" hidden="false" customHeight="false" outlineLevel="0" collapsed="false">
      <c r="A117" s="0" t="n">
        <v>0.109</v>
      </c>
      <c r="B117" s="0" t="n">
        <f aca="false">$B$1-$B$2*$A117</f>
        <v>-216.94</v>
      </c>
      <c r="C117" s="0" t="n">
        <f aca="false">$B$1+$B$2*$A117</f>
        <v>1016.94</v>
      </c>
      <c r="D117" s="0" t="n">
        <f aca="false">B117*$B$3/(C117-B117)+$B$3/2</f>
        <v>12.9672253379583</v>
      </c>
      <c r="E117" s="2" t="n">
        <f aca="false">$B$2/$B$3*A117^2</f>
        <v>1.6811615</v>
      </c>
      <c r="F117" s="0" t="n">
        <f aca="false">(E118-E117)*1000</f>
        <v>30.9884999999999</v>
      </c>
      <c r="G117" s="0" t="n">
        <f aca="false">(F118-F117)*1000</f>
        <v>283.000000000254</v>
      </c>
      <c r="H117" s="0" t="n">
        <f aca="false">E117*180/PI()</f>
        <v>96.3234586298827</v>
      </c>
      <c r="I117" s="0" t="n">
        <f aca="false">I116+$B$1*0.001*COS(E117+PI()/2)</f>
        <v>24.8785891001444</v>
      </c>
      <c r="J117" s="0" t="n">
        <f aca="false">J116+$B$1*0.001*SIN(E117+PI()/2)</f>
        <v>42.5654491542487</v>
      </c>
      <c r="K117" s="0" t="n">
        <f aca="false">K116+$B$1*0.001*SIN(PI()/2-E117)</f>
        <v>42.5654491542487</v>
      </c>
      <c r="L117" s="2" t="n">
        <f aca="false">L116-$B$1*0.001*SIN(E117)</f>
        <v>24.8785891001444</v>
      </c>
    </row>
    <row r="118" customFormat="false" ht="12.8" hidden="false" customHeight="false" outlineLevel="0" collapsed="false">
      <c r="A118" s="0" t="n">
        <v>0.11</v>
      </c>
      <c r="B118" s="0" t="n">
        <f aca="false">$B$1-$B$2*$A118</f>
        <v>-222.6</v>
      </c>
      <c r="C118" s="0" t="n">
        <f aca="false">$B$1+$B$2*$A118</f>
        <v>1022.6</v>
      </c>
      <c r="D118" s="0" t="n">
        <f aca="false">B118*$B$3/(C118-B118)+$B$3/2</f>
        <v>12.8493414712496</v>
      </c>
      <c r="E118" s="2" t="n">
        <f aca="false">$B$2/$B$3*A118^2</f>
        <v>1.71215</v>
      </c>
      <c r="F118" s="0" t="n">
        <f aca="false">(E119-E118)*1000</f>
        <v>31.2715000000001</v>
      </c>
      <c r="G118" s="0" t="n">
        <f aca="false">(F119-F118)*1000</f>
        <v>283.000000000037</v>
      </c>
      <c r="H118" s="0" t="n">
        <f aca="false">E118*180/PI()</f>
        <v>98.0989688933239</v>
      </c>
      <c r="I118" s="0" t="n">
        <f aca="false">I117+$B$1*0.001*COS(E118+PI()/2)</f>
        <v>24.4825786228468</v>
      </c>
      <c r="J118" s="0" t="n">
        <f aca="false">J117+$B$1*0.001*SIN(E118+PI()/2)</f>
        <v>42.5090957881509</v>
      </c>
      <c r="K118" s="0" t="n">
        <f aca="false">K117+$B$1*0.001*SIN(PI()/2-E118)</f>
        <v>42.5090957881509</v>
      </c>
      <c r="L118" s="2" t="n">
        <f aca="false">L117-$B$1*0.001*SIN(E118)</f>
        <v>24.4825786228468</v>
      </c>
    </row>
    <row r="119" customFormat="false" ht="12.8" hidden="false" customHeight="false" outlineLevel="0" collapsed="false">
      <c r="A119" s="0" t="n">
        <v>0.111</v>
      </c>
      <c r="B119" s="0" t="n">
        <f aca="false">$B$1-$B$2*$A119</f>
        <v>-228.26</v>
      </c>
      <c r="C119" s="0" t="n">
        <f aca="false">$B$1+$B$2*$A119</f>
        <v>1028.26</v>
      </c>
      <c r="D119" s="0" t="n">
        <f aca="false">B119*$B$3/(C119-B119)+$B$3/2</f>
        <v>12.7335816381753</v>
      </c>
      <c r="E119" s="2" t="n">
        <f aca="false">$B$2/$B$3*A119^2</f>
        <v>1.7434215</v>
      </c>
      <c r="F119" s="0" t="n">
        <f aca="false">(E120-E119)*1000</f>
        <v>31.5545000000002</v>
      </c>
      <c r="G119" s="0" t="n">
        <f aca="false">(F120-F119)*1000</f>
        <v>282.999999999809</v>
      </c>
      <c r="H119" s="0" t="n">
        <f aca="false">E119*180/PI()</f>
        <v>99.8906938623673</v>
      </c>
      <c r="I119" s="0" t="n">
        <f aca="false">I118+$B$1*0.001*COS(E119+PI()/2)</f>
        <v>24.0885237275043</v>
      </c>
      <c r="J119" s="0" t="n">
        <f aca="false">J118+$B$1*0.001*SIN(E119+PI()/2)</f>
        <v>42.4403881506092</v>
      </c>
      <c r="K119" s="0" t="n">
        <f aca="false">K118+$B$1*0.001*SIN(PI()/2-E119)</f>
        <v>42.4403881506092</v>
      </c>
      <c r="L119" s="2" t="n">
        <f aca="false">L118-$B$1*0.001*SIN(E119)</f>
        <v>24.0885237275043</v>
      </c>
    </row>
    <row r="120" customFormat="false" ht="12.8" hidden="false" customHeight="false" outlineLevel="0" collapsed="false">
      <c r="A120" s="0" t="n">
        <v>0.112</v>
      </c>
      <c r="B120" s="0" t="n">
        <f aca="false">$B$1-$B$2*$A120</f>
        <v>-233.92</v>
      </c>
      <c r="C120" s="0" t="n">
        <f aca="false">$B$1+$B$2*$A120</f>
        <v>1033.92</v>
      </c>
      <c r="D120" s="0" t="n">
        <f aca="false">B120*$B$3/(C120-B120)+$B$3/2</f>
        <v>12.6198889449773</v>
      </c>
      <c r="E120" s="2" t="n">
        <f aca="false">$B$2/$B$3*A120^2</f>
        <v>1.774976</v>
      </c>
      <c r="F120" s="0" t="n">
        <f aca="false">(E121-E120)*1000</f>
        <v>31.8375</v>
      </c>
      <c r="G120" s="0" t="n">
        <f aca="false">(F121-F120)*1000</f>
        <v>283.00000000003</v>
      </c>
      <c r="H120" s="0" t="n">
        <f aca="false">E120*180/PI()</f>
        <v>101.698633537013</v>
      </c>
      <c r="I120" s="0" t="n">
        <f aca="false">I119+$B$1*0.001*COS(E120+PI()/2)</f>
        <v>23.6968326688347</v>
      </c>
      <c r="J120" s="0" t="n">
        <f aca="false">J119+$B$1*0.001*SIN(E120+PI()/2)</f>
        <v>42.3592825739926</v>
      </c>
      <c r="K120" s="0" t="n">
        <f aca="false">K119+$B$1*0.001*SIN(PI()/2-E120)</f>
        <v>42.3592825739926</v>
      </c>
      <c r="L120" s="2" t="n">
        <f aca="false">L119-$B$1*0.001*SIN(E120)</f>
        <v>23.6968326688347</v>
      </c>
    </row>
    <row r="121" customFormat="false" ht="12.8" hidden="false" customHeight="false" outlineLevel="0" collapsed="false">
      <c r="A121" s="0" t="n">
        <v>0.113</v>
      </c>
      <c r="B121" s="0" t="n">
        <f aca="false">$B$1-$B$2*$A121</f>
        <v>-239.58</v>
      </c>
      <c r="C121" s="0" t="n">
        <f aca="false">$B$1+$B$2*$A121</f>
        <v>1039.58</v>
      </c>
      <c r="D121" s="0" t="n">
        <f aca="false">B121*$B$3/(C121-B121)+$B$3/2</f>
        <v>12.5082085118359</v>
      </c>
      <c r="E121" s="2" t="n">
        <f aca="false">$B$2/$B$3*A121^2</f>
        <v>1.8068135</v>
      </c>
      <c r="F121" s="0" t="n">
        <f aca="false">(E122-E121)*1000</f>
        <v>32.1205</v>
      </c>
      <c r="G121" s="0" t="n">
        <f aca="false">(F122-F121)*1000</f>
        <v>283.000000000037</v>
      </c>
      <c r="H121" s="0" t="n">
        <f aca="false">E121*180/PI()</f>
        <v>103.522787917261</v>
      </c>
      <c r="I121" s="0" t="n">
        <f aca="false">I120+$B$1*0.001*COS(E121+PI()/2)</f>
        <v>23.3079218701843</v>
      </c>
      <c r="J121" s="0" t="n">
        <f aca="false">J120+$B$1*0.001*SIN(E121+PI()/2)</f>
        <v>42.2657497418258</v>
      </c>
      <c r="K121" s="0" t="n">
        <f aca="false">K120+$B$1*0.001*SIN(PI()/2-E121)</f>
        <v>42.2657497418258</v>
      </c>
      <c r="L121" s="2" t="n">
        <f aca="false">L120-$B$1*0.001*SIN(E121)</f>
        <v>23.3079218701843</v>
      </c>
    </row>
    <row r="122" customFormat="false" ht="12.8" hidden="false" customHeight="false" outlineLevel="0" collapsed="false">
      <c r="A122" s="0" t="n">
        <v>0.114</v>
      </c>
      <c r="B122" s="0" t="n">
        <f aca="false">$B$1-$B$2*$A122</f>
        <v>-245.24</v>
      </c>
      <c r="C122" s="0" t="n">
        <f aca="false">$B$1+$B$2*$A122</f>
        <v>1045.24</v>
      </c>
      <c r="D122" s="0" t="n">
        <f aca="false">B122*$B$3/(C122-B122)+$B$3/2</f>
        <v>12.3984873845391</v>
      </c>
      <c r="E122" s="2" t="n">
        <f aca="false">$B$2/$B$3*A122^2</f>
        <v>1.838934</v>
      </c>
      <c r="F122" s="0" t="n">
        <f aca="false">(E123-E122)*1000</f>
        <v>32.4035</v>
      </c>
      <c r="G122" s="0" t="n">
        <f aca="false">(F123-F122)*1000</f>
        <v>283.000000000037</v>
      </c>
      <c r="H122" s="0" t="n">
        <f aca="false">E122*180/PI()</f>
        <v>105.363157003111</v>
      </c>
      <c r="I122" s="0" t="n">
        <f aca="false">I121+$B$1*0.001*COS(E122+PI()/2)</f>
        <v>22.9222154838338</v>
      </c>
      <c r="J122" s="0" t="n">
        <f aca="false">J121+$B$1*0.001*SIN(E122+PI()/2)</f>
        <v>42.1597752942999</v>
      </c>
      <c r="K122" s="0" t="n">
        <f aca="false">K121+$B$1*0.001*SIN(PI()/2-E122)</f>
        <v>42.1597752942999</v>
      </c>
      <c r="L122" s="2" t="n">
        <f aca="false">L121-$B$1*0.001*SIN(E122)</f>
        <v>22.9222154838338</v>
      </c>
    </row>
    <row r="123" customFormat="false" ht="12.8" hidden="false" customHeight="false" outlineLevel="0" collapsed="false">
      <c r="A123" s="0" t="n">
        <v>0.115</v>
      </c>
      <c r="B123" s="0" t="n">
        <f aca="false">$B$1-$B$2*$A123</f>
        <v>-250.9</v>
      </c>
      <c r="C123" s="0" t="n">
        <f aca="false">$B$1+$B$2*$A123</f>
        <v>1050.9</v>
      </c>
      <c r="D123" s="0" t="n">
        <f aca="false">B123*$B$3/(C123-B123)+$B$3/2</f>
        <v>12.2906744507605</v>
      </c>
      <c r="E123" s="2" t="n">
        <f aca="false">$B$2/$B$3*A123^2</f>
        <v>1.8713375</v>
      </c>
      <c r="F123" s="0" t="n">
        <f aca="false">(E124-E123)*1000</f>
        <v>32.6865000000001</v>
      </c>
      <c r="G123" s="0" t="n">
        <f aca="false">(F124-F123)*1000</f>
        <v>283.00000000003</v>
      </c>
      <c r="H123" s="0" t="n">
        <f aca="false">E123*180/PI()</f>
        <v>107.219740794563</v>
      </c>
      <c r="I123" s="0" t="n">
        <f aca="false">I122+$B$1*0.001*COS(E123+PI()/2)</f>
        <v>22.540144915185</v>
      </c>
      <c r="J123" s="0" t="n">
        <f aca="false">J122+$B$1*0.001*SIN(E123+PI()/2)</f>
        <v>42.0413604279512</v>
      </c>
      <c r="K123" s="0" t="n">
        <f aca="false">K122+$B$1*0.001*SIN(PI()/2-E123)</f>
        <v>42.0413604279512</v>
      </c>
      <c r="L123" s="2" t="n">
        <f aca="false">L122-$B$1*0.001*SIN(E123)</f>
        <v>22.540144915185</v>
      </c>
    </row>
    <row r="124" customFormat="false" ht="12.8" hidden="false" customHeight="false" outlineLevel="0" collapsed="false">
      <c r="A124" s="0" t="n">
        <v>0.116</v>
      </c>
      <c r="B124" s="0" t="n">
        <f aca="false">$B$1-$B$2*$A124</f>
        <v>-256.56</v>
      </c>
      <c r="C124" s="0" t="n">
        <f aca="false">$B$1+$B$2*$A124</f>
        <v>1056.56</v>
      </c>
      <c r="D124" s="0" t="n">
        <f aca="false">B124*$B$3/(C124-B124)+$B$3/2</f>
        <v>12.1847203606677</v>
      </c>
      <c r="E124" s="2" t="n">
        <f aca="false">$B$2/$B$3*A124^2</f>
        <v>1.904024</v>
      </c>
      <c r="F124" s="0" t="n">
        <f aca="false">(E125-E124)*1000</f>
        <v>32.9695000000001</v>
      </c>
      <c r="G124" s="0" t="n">
        <f aca="false">(F125-F124)*1000</f>
        <v>283.00000000003</v>
      </c>
      <c r="H124" s="0" t="n">
        <f aca="false">E124*180/PI()</f>
        <v>109.092539291617</v>
      </c>
      <c r="I124" s="0" t="n">
        <f aca="false">I123+$B$1*0.001*COS(E124+PI()/2)</f>
        <v>22.1621483101956</v>
      </c>
      <c r="J124" s="0" t="n">
        <f aca="false">J123+$B$1*0.001*SIN(E124+PI()/2)</f>
        <v>41.9105224876721</v>
      </c>
      <c r="K124" s="0" t="n">
        <f aca="false">K123+$B$1*0.001*SIN(PI()/2-E124)</f>
        <v>41.9105224876721</v>
      </c>
      <c r="L124" s="2" t="n">
        <f aca="false">L123-$B$1*0.001*SIN(E124)</f>
        <v>22.1621483101956</v>
      </c>
    </row>
    <row r="125" customFormat="false" ht="12.8" hidden="false" customHeight="false" outlineLevel="0" collapsed="false">
      <c r="A125" s="0" t="n">
        <v>0.117</v>
      </c>
      <c r="B125" s="0" t="n">
        <f aca="false">$B$1-$B$2*$A125</f>
        <v>-262.22</v>
      </c>
      <c r="C125" s="0" t="n">
        <f aca="false">$B$1+$B$2*$A125</f>
        <v>1062.22</v>
      </c>
      <c r="D125" s="0" t="n">
        <f aca="false">B125*$B$3/(C125-B125)+$B$3/2</f>
        <v>12.0805774516022</v>
      </c>
      <c r="E125" s="2" t="n">
        <f aca="false">$B$2/$B$3*A125^2</f>
        <v>1.9369935</v>
      </c>
      <c r="F125" s="0" t="n">
        <f aca="false">(E126-E125)*1000</f>
        <v>33.2525000000001</v>
      </c>
      <c r="G125" s="0" t="n">
        <f aca="false">(F126-F125)*1000</f>
        <v>282.999999999589</v>
      </c>
      <c r="H125" s="0" t="n">
        <f aca="false">E125*180/PI()</f>
        <v>110.981552494274</v>
      </c>
      <c r="I125" s="0" t="n">
        <f aca="false">I124+$B$1*0.001*COS(E125+PI()/2)</f>
        <v>21.7886700055029</v>
      </c>
      <c r="J125" s="0" t="n">
        <f aca="false">J124+$B$1*0.001*SIN(E125+PI()/2)</f>
        <v>41.767295549131</v>
      </c>
      <c r="K125" s="0" t="n">
        <f aca="false">K124+$B$1*0.001*SIN(PI()/2-E125)</f>
        <v>41.767295549131</v>
      </c>
      <c r="L125" s="2" t="n">
        <f aca="false">L124-$B$1*0.001*SIN(E125)</f>
        <v>21.7886700055029</v>
      </c>
    </row>
    <row r="126" customFormat="false" ht="12.8" hidden="false" customHeight="false" outlineLevel="0" collapsed="false">
      <c r="A126" s="0" t="n">
        <v>0.118</v>
      </c>
      <c r="B126" s="0" t="n">
        <f aca="false">$B$1-$B$2*$A126</f>
        <v>-267.88</v>
      </c>
      <c r="C126" s="0" t="n">
        <f aca="false">$B$1+$B$2*$A126</f>
        <v>1067.88</v>
      </c>
      <c r="D126" s="0" t="n">
        <f aca="false">B126*$B$3/(C126-B126)+$B$3/2</f>
        <v>11.9781996765886</v>
      </c>
      <c r="E126" s="2" t="n">
        <f aca="false">$B$2/$B$3*A126^2</f>
        <v>1.970246</v>
      </c>
      <c r="F126" s="0" t="n">
        <f aca="false">(E127-E126)*1000</f>
        <v>33.5354999999997</v>
      </c>
      <c r="G126" s="0" t="n">
        <f aca="false">(F127-F126)*1000</f>
        <v>283.000000000037</v>
      </c>
      <c r="H126" s="0" t="n">
        <f aca="false">E126*180/PI()</f>
        <v>112.886780402532</v>
      </c>
      <c r="I126" s="0" t="n">
        <f aca="false">I125+$B$1*0.001*COS(E126+PI()/2)</f>
        <v>21.4201599407572</v>
      </c>
      <c r="J126" s="0" t="n">
        <f aca="false">J125+$B$1*0.001*SIN(E126+PI()/2)</f>
        <v>41.611730989603</v>
      </c>
      <c r="K126" s="0" t="n">
        <f aca="false">K125+$B$1*0.001*SIN(PI()/2-E126)</f>
        <v>41.611730989603</v>
      </c>
      <c r="L126" s="2" t="n">
        <f aca="false">L125-$B$1*0.001*SIN(E126)</f>
        <v>21.4201599407572</v>
      </c>
    </row>
    <row r="127" customFormat="false" ht="12.8" hidden="false" customHeight="false" outlineLevel="0" collapsed="false">
      <c r="A127" s="0" t="n">
        <v>0.119</v>
      </c>
      <c r="B127" s="0" t="n">
        <f aca="false">$B$1-$B$2*$A127</f>
        <v>-273.54</v>
      </c>
      <c r="C127" s="0" t="n">
        <f aca="false">$B$1+$B$2*$A127</f>
        <v>1073.54</v>
      </c>
      <c r="D127" s="0" t="n">
        <f aca="false">B127*$B$3/(C127-B127)+$B$3/2</f>
        <v>11.8775425364492</v>
      </c>
      <c r="E127" s="2" t="n">
        <f aca="false">$B$2/$B$3*A127^2</f>
        <v>2.0037815</v>
      </c>
      <c r="F127" s="0" t="n">
        <f aca="false">(E128-E127)*1000</f>
        <v>33.8184999999998</v>
      </c>
      <c r="G127" s="0" t="n">
        <f aca="false">(F128-F127)*1000</f>
        <v>283.000000000477</v>
      </c>
      <c r="H127" s="0" t="n">
        <f aca="false">E127*180/PI()</f>
        <v>114.808223016393</v>
      </c>
      <c r="I127" s="0" t="n">
        <f aca="false">I126+$B$1*0.001*COS(E127+PI()/2)</f>
        <v>21.0570730327724</v>
      </c>
      <c r="J127" s="0" t="n">
        <f aca="false">J126+$B$1*0.001*SIN(E127+PI()/2)</f>
        <v>41.4438980451314</v>
      </c>
      <c r="K127" s="0" t="n">
        <f aca="false">K126+$B$1*0.001*SIN(PI()/2-E127)</f>
        <v>41.4438980451314</v>
      </c>
      <c r="L127" s="2" t="n">
        <f aca="false">L126-$B$1*0.001*SIN(E127)</f>
        <v>21.0570730327724</v>
      </c>
    </row>
    <row r="128" customFormat="false" ht="12.8" hidden="false" customHeight="false" outlineLevel="0" collapsed="false">
      <c r="A128" s="0" t="n">
        <v>0.12</v>
      </c>
      <c r="B128" s="0" t="n">
        <f aca="false">$B$1-$B$2*$A128</f>
        <v>-279.2</v>
      </c>
      <c r="C128" s="0" t="n">
        <f aca="false">$B$1+$B$2*$A128</f>
        <v>1079.2</v>
      </c>
      <c r="D128" s="0" t="n">
        <f aca="false">B128*$B$3/(C128-B128)+$B$3/2</f>
        <v>11.7785630153121</v>
      </c>
      <c r="E128" s="2" t="n">
        <f aca="false">$B$2/$B$3*A128^2</f>
        <v>2.0376</v>
      </c>
      <c r="F128" s="0" t="n">
        <f aca="false">(E129-E128)*1000</f>
        <v>34.1015000000002</v>
      </c>
      <c r="G128" s="0" t="n">
        <f aca="false">(F129-F128)*1000</f>
        <v>282.999999999589</v>
      </c>
      <c r="H128" s="0" t="n">
        <f aca="false">E128*180/PI()</f>
        <v>116.745880335857</v>
      </c>
      <c r="I128" s="0" t="n">
        <f aca="false">I127+$B$1*0.001*COS(E128+PI()/2)</f>
        <v>20.6998685111934</v>
      </c>
      <c r="J128" s="0" t="n">
        <f aca="false">J127+$B$1*0.001*SIN(E128+PI()/2)</f>
        <v>41.2638843518646</v>
      </c>
      <c r="K128" s="0" t="n">
        <f aca="false">K127+$B$1*0.001*SIN(PI()/2-E128)</f>
        <v>41.2638843518646</v>
      </c>
      <c r="L128" s="2" t="n">
        <f aca="false">L127-$B$1*0.001*SIN(E128)</f>
        <v>20.6998685111934</v>
      </c>
    </row>
    <row r="129" customFormat="false" ht="12.8" hidden="false" customHeight="false" outlineLevel="0" collapsed="false">
      <c r="A129" s="0" t="n">
        <v>0.121</v>
      </c>
      <c r="B129" s="0" t="n">
        <f aca="false">$B$1-$B$2*$A129</f>
        <v>-284.86</v>
      </c>
      <c r="C129" s="0" t="n">
        <f aca="false">$B$1+$B$2*$A129</f>
        <v>1084.86</v>
      </c>
      <c r="D129" s="0" t="n">
        <f aca="false">B129*$B$3/(C129-B129)+$B$3/2</f>
        <v>11.6812195193178</v>
      </c>
      <c r="E129" s="2" t="n">
        <f aca="false">$B$2/$B$3*A129^2</f>
        <v>2.0717015</v>
      </c>
      <c r="F129" s="0" t="n">
        <f aca="false">(E130-E129)*1000</f>
        <v>34.3844999999998</v>
      </c>
      <c r="G129" s="0" t="n">
        <f aca="false">(F130-F129)*1000</f>
        <v>283.000000000477</v>
      </c>
      <c r="H129" s="0" t="n">
        <f aca="false">E129*180/PI()</f>
        <v>118.699752360922</v>
      </c>
      <c r="I129" s="0" t="n">
        <f aca="false">I128+$B$1*0.001*COS(E129+PI()/2)</f>
        <v>20.3490092154815</v>
      </c>
      <c r="J129" s="0" t="n">
        <f aca="false">J128+$B$1*0.001*SIN(E129+PI()/2)</f>
        <v>41.0717964693406</v>
      </c>
      <c r="K129" s="0" t="n">
        <f aca="false">K128+$B$1*0.001*SIN(PI()/2-E129)</f>
        <v>41.0717964693406</v>
      </c>
      <c r="L129" s="2" t="n">
        <f aca="false">L128-$B$1*0.001*SIN(E129)</f>
        <v>20.3490092154815</v>
      </c>
    </row>
    <row r="130" customFormat="false" ht="12.8" hidden="false" customHeight="false" outlineLevel="0" collapsed="false">
      <c r="A130" s="0" t="n">
        <v>0.122</v>
      </c>
      <c r="B130" s="0" t="n">
        <f aca="false">$B$1-$B$2*$A130</f>
        <v>-290.52</v>
      </c>
      <c r="C130" s="0" t="n">
        <f aca="false">$B$1+$B$2*$A130</f>
        <v>1090.52</v>
      </c>
      <c r="D130" s="0" t="n">
        <f aca="false">B130*$B$3/(C130-B130)+$B$3/2</f>
        <v>11.5854718183398</v>
      </c>
      <c r="E130" s="2" t="n">
        <f aca="false">$B$2/$B$3*A130^2</f>
        <v>2.106086</v>
      </c>
      <c r="F130" s="0" t="n">
        <f aca="false">(E131-E130)*1000</f>
        <v>34.6675000000003</v>
      </c>
      <c r="G130" s="0" t="n">
        <f aca="false">(F131-F130)*1000</f>
        <v>282.999999999589</v>
      </c>
      <c r="H130" s="0" t="n">
        <f aca="false">E130*180/PI()</f>
        <v>120.66983909159</v>
      </c>
      <c r="I130" s="0" t="n">
        <f aca="false">I129+$B$1*0.001*COS(E130+PI()/2)</f>
        <v>20.0049608531231</v>
      </c>
      <c r="J130" s="0" t="n">
        <f aca="false">J129+$B$1*0.001*SIN(E130+PI()/2)</f>
        <v>40.8677603834183</v>
      </c>
      <c r="K130" s="0" t="n">
        <f aca="false">K129+$B$1*0.001*SIN(PI()/2-E130)</f>
        <v>40.8677603834183</v>
      </c>
      <c r="L130" s="2" t="n">
        <f aca="false">L129-$B$1*0.001*SIN(E130)</f>
        <v>20.0049608531231</v>
      </c>
    </row>
    <row r="131" customFormat="false" ht="12.8" hidden="false" customHeight="false" outlineLevel="0" collapsed="false">
      <c r="A131" s="0" t="n">
        <v>0.123</v>
      </c>
      <c r="B131" s="0" t="n">
        <f aca="false">$B$1-$B$2*$A131</f>
        <v>-296.18</v>
      </c>
      <c r="C131" s="0" t="n">
        <f aca="false">$B$1+$B$2*$A131</f>
        <v>1096.18</v>
      </c>
      <c r="D131" s="0" t="n">
        <f aca="false">B131*$B$3/(C131-B131)+$B$3/2</f>
        <v>11.4912809905484</v>
      </c>
      <c r="E131" s="2" t="n">
        <f aca="false">$B$2/$B$3*A131^2</f>
        <v>2.1407535</v>
      </c>
      <c r="F131" s="0" t="n">
        <f aca="false">(E132-E131)*1000</f>
        <v>34.9504999999999</v>
      </c>
      <c r="G131" s="0" t="n">
        <f aca="false">(F132-F131)*1000</f>
        <v>283.000000000037</v>
      </c>
      <c r="H131" s="0" t="n">
        <f aca="false">E131*180/PI()</f>
        <v>122.656140527859</v>
      </c>
      <c r="I131" s="0" t="n">
        <f aca="false">I130+$B$1*0.001*COS(E131+PI()/2)</f>
        <v>19.6681912190826</v>
      </c>
      <c r="J131" s="0" t="n">
        <f aca="false">J130+$B$1*0.001*SIN(E131+PI()/2)</f>
        <v>40.6519219864908</v>
      </c>
      <c r="K131" s="0" t="n">
        <f aca="false">K130+$B$1*0.001*SIN(PI()/2-E131)</f>
        <v>40.6519219864908</v>
      </c>
      <c r="L131" s="2" t="n">
        <f aca="false">L130-$B$1*0.001*SIN(E131)</f>
        <v>19.6681912190826</v>
      </c>
    </row>
    <row r="132" customFormat="false" ht="12.8" hidden="false" customHeight="false" outlineLevel="0" collapsed="false">
      <c r="A132" s="0" t="n">
        <v>0.124</v>
      </c>
      <c r="B132" s="0" t="n">
        <f aca="false">$B$1-$B$2*$A132</f>
        <v>-301.84</v>
      </c>
      <c r="C132" s="0" t="n">
        <f aca="false">$B$1+$B$2*$A132</f>
        <v>1101.84</v>
      </c>
      <c r="D132" s="0" t="n">
        <f aca="false">B132*$B$3/(C132-B132)+$B$3/2</f>
        <v>11.3986093696569</v>
      </c>
      <c r="E132" s="2" t="n">
        <f aca="false">$B$2/$B$3*A132^2</f>
        <v>2.175704</v>
      </c>
      <c r="F132" s="0" t="n">
        <f aca="false">(E133-E132)*1000</f>
        <v>35.2334999999999</v>
      </c>
      <c r="G132" s="0" t="n">
        <f aca="false">(F133-F132)*1000</f>
        <v>283.00000000003</v>
      </c>
      <c r="H132" s="0" t="n">
        <f aca="false">E132*180/PI()</f>
        <v>124.658656669731</v>
      </c>
      <c r="I132" s="0" t="n">
        <f aca="false">I131+$B$1*0.001*COS(E132+PI()/2)</f>
        <v>19.3391693766401</v>
      </c>
      <c r="J132" s="0" t="n">
        <f aca="false">J131+$B$1*0.001*SIN(E132+PI()/2)</f>
        <v>40.4244475325498</v>
      </c>
      <c r="K132" s="0" t="n">
        <f aca="false">K131+$B$1*0.001*SIN(PI()/2-E132)</f>
        <v>40.4244475325498</v>
      </c>
      <c r="L132" s="2" t="n">
        <f aca="false">L131-$B$1*0.001*SIN(E132)</f>
        <v>19.3391693766401</v>
      </c>
    </row>
    <row r="133" customFormat="false" ht="12.8" hidden="false" customHeight="false" outlineLevel="0" collapsed="false">
      <c r="A133" s="0" t="n">
        <v>0.125</v>
      </c>
      <c r="B133" s="0" t="n">
        <f aca="false">$B$1-$B$2*$A133</f>
        <v>-307.5</v>
      </c>
      <c r="C133" s="0" t="n">
        <f aca="false">$B$1+$B$2*$A133</f>
        <v>1107.5</v>
      </c>
      <c r="D133" s="0" t="n">
        <f aca="false">B133*$B$3/(C133-B133)+$B$3/2</f>
        <v>11.3074204946996</v>
      </c>
      <c r="E133" s="2" t="n">
        <f aca="false">$B$2/$B$3*A133^2</f>
        <v>2.2109375</v>
      </c>
      <c r="F133" s="0" t="n">
        <f aca="false">(E134-E133)*1000</f>
        <v>35.5164999999999</v>
      </c>
      <c r="G133" s="0" t="n">
        <f aca="false">(F134-F133)*1000</f>
        <v>283.00000000003</v>
      </c>
      <c r="H133" s="0" t="n">
        <f aca="false">E133*180/PI()</f>
        <v>126.677387517205</v>
      </c>
      <c r="I133" s="0" t="n">
        <f aca="false">I132+$B$1*0.001*COS(E133+PI()/2)</f>
        <v>19.0183647998812</v>
      </c>
      <c r="J133" s="0" t="n">
        <f aca="false">J132+$B$1*0.001*SIN(E133+PI()/2)</f>
        <v>40.1855240646138</v>
      </c>
      <c r="K133" s="0" t="n">
        <f aca="false">K132+$B$1*0.001*SIN(PI()/2-E133)</f>
        <v>40.1855240646138</v>
      </c>
      <c r="L133" s="2" t="n">
        <f aca="false">L132-$B$1*0.001*SIN(E133)</f>
        <v>19.0183647998812</v>
      </c>
    </row>
    <row r="134" customFormat="false" ht="12.8" hidden="false" customHeight="false" outlineLevel="0" collapsed="false">
      <c r="A134" s="0" t="n">
        <v>0.126</v>
      </c>
      <c r="B134" s="0" t="n">
        <f aca="false">$B$1-$B$2*$A134</f>
        <v>-313.16</v>
      </c>
      <c r="C134" s="0" t="n">
        <f aca="false">$B$1+$B$2*$A134</f>
        <v>1113.16</v>
      </c>
      <c r="D134" s="0" t="n">
        <f aca="false">B134*$B$3/(C134-B134)+$B$3/2</f>
        <v>11.217679062202</v>
      </c>
      <c r="E134" s="2" t="n">
        <f aca="false">$B$2/$B$3*A134^2</f>
        <v>2.246454</v>
      </c>
      <c r="F134" s="0" t="n">
        <f aca="false">(E135-E134)*1000</f>
        <v>35.7995</v>
      </c>
      <c r="G134" s="0" t="n">
        <f aca="false">(F135-F134)*1000</f>
        <v>283.000000000037</v>
      </c>
      <c r="H134" s="0" t="n">
        <f aca="false">E134*180/PI()</f>
        <v>128.712333070282</v>
      </c>
      <c r="I134" s="0" t="n">
        <f aca="false">I133+$B$1*0.001*COS(E134+PI()/2)</f>
        <v>18.7062464782413</v>
      </c>
      <c r="J134" s="0" t="n">
        <f aca="false">J133+$B$1*0.001*SIN(E134+PI()/2)</f>
        <v>39.9353598119783</v>
      </c>
      <c r="K134" s="0" t="n">
        <f aca="false">K133+$B$1*0.001*SIN(PI()/2-E134)</f>
        <v>39.9353598119783</v>
      </c>
      <c r="L134" s="2" t="n">
        <f aca="false">L133-$B$1*0.001*SIN(E134)</f>
        <v>18.7062464782413</v>
      </c>
    </row>
    <row r="135" customFormat="false" ht="12.8" hidden="false" customHeight="false" outlineLevel="0" collapsed="false">
      <c r="A135" s="0" t="n">
        <v>0.127</v>
      </c>
      <c r="B135" s="0" t="n">
        <f aca="false">$B$1-$B$2*$A135</f>
        <v>-318.82</v>
      </c>
      <c r="C135" s="0" t="n">
        <f aca="false">$B$1+$B$2*$A135</f>
        <v>1118.82</v>
      </c>
      <c r="D135" s="0" t="n">
        <f aca="false">B135*$B$3/(C135-B135)+$B$3/2</f>
        <v>11.1293508806099</v>
      </c>
      <c r="E135" s="2" t="n">
        <f aca="false">$B$2/$B$3*A135^2</f>
        <v>2.2822535</v>
      </c>
      <c r="F135" s="0" t="n">
        <f aca="false">(E136-E135)*1000</f>
        <v>36.0825</v>
      </c>
      <c r="G135" s="0" t="n">
        <f aca="false">(F136-F135)*1000</f>
        <v>283.000000000037</v>
      </c>
      <c r="H135" s="0" t="n">
        <f aca="false">E135*180/PI()</f>
        <v>130.76349332896</v>
      </c>
      <c r="I135" s="0" t="n">
        <f aca="false">I134+$B$1*0.001*COS(E135+PI()/2)</f>
        <v>18.4032819836469</v>
      </c>
      <c r="J135" s="0" t="n">
        <f aca="false">J134+$B$1*0.001*SIN(E135+PI()/2)</f>
        <v>39.6741845546986</v>
      </c>
      <c r="K135" s="0" t="n">
        <f aca="false">K134+$B$1*0.001*SIN(PI()/2-E135)</f>
        <v>39.6741845546986</v>
      </c>
      <c r="L135" s="2" t="n">
        <f aca="false">L134-$B$1*0.001*SIN(E135)</f>
        <v>18.4032819836469</v>
      </c>
    </row>
    <row r="136" customFormat="false" ht="12.8" hidden="false" customHeight="false" outlineLevel="0" collapsed="false">
      <c r="A136" s="0" t="n">
        <v>0.128</v>
      </c>
      <c r="B136" s="0" t="n">
        <f aca="false">$B$1-$B$2*$A136</f>
        <v>-324.48</v>
      </c>
      <c r="C136" s="0" t="n">
        <f aca="false">$B$1+$B$2*$A136</f>
        <v>1124.48</v>
      </c>
      <c r="D136" s="0" t="n">
        <f aca="false">B136*$B$3/(C136-B136)+$B$3/2</f>
        <v>11.0424028268551</v>
      </c>
      <c r="E136" s="2" t="n">
        <f aca="false">$B$2/$B$3*A136^2</f>
        <v>2.318336</v>
      </c>
      <c r="F136" s="0" t="n">
        <f aca="false">(E137-E136)*1000</f>
        <v>36.3655000000001</v>
      </c>
      <c r="G136" s="0" t="n">
        <f aca="false">(F137-F136)*1000</f>
        <v>283.00000000003</v>
      </c>
      <c r="H136" s="0" t="n">
        <f aca="false">E136*180/PI()</f>
        <v>132.830868293241</v>
      </c>
      <c r="I136" s="0" t="n">
        <f aca="false">I135+$B$1*0.001*COS(E136+PI()/2)</f>
        <v>18.1099365009443</v>
      </c>
      <c r="J136" s="0" t="n">
        <f aca="false">J135+$B$1*0.001*SIN(E136+PI()/2)</f>
        <v>39.4022499526745</v>
      </c>
      <c r="K136" s="0" t="n">
        <f aca="false">K135+$B$1*0.001*SIN(PI()/2-E136)</f>
        <v>39.4022499526745</v>
      </c>
      <c r="L136" s="2" t="n">
        <f aca="false">L135-$B$1*0.001*SIN(E136)</f>
        <v>18.1099365009443</v>
      </c>
    </row>
    <row r="137" customFormat="false" ht="12.8" hidden="false" customHeight="false" outlineLevel="0" collapsed="false">
      <c r="A137" s="0" t="n">
        <v>0.129</v>
      </c>
      <c r="B137" s="0" t="n">
        <f aca="false">$B$1-$B$2*$A137</f>
        <v>-330.14</v>
      </c>
      <c r="C137" s="0" t="n">
        <f aca="false">$B$1+$B$2*$A137</f>
        <v>1130.14</v>
      </c>
      <c r="D137" s="0" t="n">
        <f aca="false">B137*$B$3/(C137-B137)+$B$3/2</f>
        <v>10.9568028049415</v>
      </c>
      <c r="E137" s="2" t="n">
        <f aca="false">$B$2/$B$3*A137^2</f>
        <v>2.3547015</v>
      </c>
      <c r="F137" s="0" t="n">
        <f aca="false">(E138-E137)*1000</f>
        <v>36.6485000000001</v>
      </c>
      <c r="G137" s="0" t="n">
        <f aca="false">(F138-F137)*1000</f>
        <v>283.00000000003</v>
      </c>
      <c r="H137" s="0" t="n">
        <f aca="false">E137*180/PI()</f>
        <v>134.914457963124</v>
      </c>
      <c r="I137" s="0" t="n">
        <f aca="false">I136+$B$1*0.001*COS(E137+PI()/2)</f>
        <v>17.8266718224618</v>
      </c>
      <c r="J137" s="0" t="n">
        <f aca="false">J136+$B$1*0.001*SIN(E137+PI()/2)</f>
        <v>39.1198298366696</v>
      </c>
      <c r="K137" s="0" t="n">
        <f aca="false">K136+$B$1*0.001*SIN(PI()/2-E137)</f>
        <v>39.1198298366696</v>
      </c>
      <c r="L137" s="2" t="n">
        <f aca="false">L136-$B$1*0.001*SIN(E137)</f>
        <v>17.8266718224618</v>
      </c>
    </row>
    <row r="138" customFormat="false" ht="12.8" hidden="false" customHeight="false" outlineLevel="0" collapsed="false">
      <c r="A138" s="0" t="n">
        <v>0.13</v>
      </c>
      <c r="B138" s="0" t="n">
        <f aca="false">$B$1-$B$2*$A138</f>
        <v>-335.8</v>
      </c>
      <c r="C138" s="0" t="n">
        <f aca="false">$B$1+$B$2*$A138</f>
        <v>1135.8</v>
      </c>
      <c r="D138" s="0" t="n">
        <f aca="false">B138*$B$3/(C138-B138)+$B$3/2</f>
        <v>10.872519706442</v>
      </c>
      <c r="E138" s="2" t="n">
        <f aca="false">$B$2/$B$3*A138^2</f>
        <v>2.39135</v>
      </c>
      <c r="F138" s="0" t="n">
        <f aca="false">(E139-E138)*1000</f>
        <v>36.9315000000001</v>
      </c>
      <c r="G138" s="0" t="n">
        <f aca="false">(F139-F138)*1000</f>
        <v>283.000000000037</v>
      </c>
      <c r="H138" s="0" t="n">
        <f aca="false">E138*180/PI()</f>
        <v>137.014262338609</v>
      </c>
      <c r="I138" s="0" t="n">
        <f aca="false">I137+$B$1*0.001*COS(E138+PI()/2)</f>
        <v>17.553945307708</v>
      </c>
      <c r="J138" s="0" t="n">
        <f aca="false">J137+$B$1*0.001*SIN(E138+PI()/2)</f>
        <v>38.8272204585728</v>
      </c>
      <c r="K138" s="0" t="n">
        <f aca="false">K137+$B$1*0.001*SIN(PI()/2-E138)</f>
        <v>38.8272204585728</v>
      </c>
      <c r="L138" s="2" t="n">
        <f aca="false">L137-$B$1*0.001*SIN(E138)</f>
        <v>17.553945307708</v>
      </c>
    </row>
    <row r="139" customFormat="false" ht="12.8" hidden="false" customHeight="false" outlineLevel="0" collapsed="false">
      <c r="A139" s="0" t="n">
        <v>0.131</v>
      </c>
      <c r="B139" s="0" t="n">
        <f aca="false">$B$1-$B$2*$A139</f>
        <v>-341.46</v>
      </c>
      <c r="C139" s="0" t="n">
        <f aca="false">$B$1+$B$2*$A139</f>
        <v>1141.46</v>
      </c>
      <c r="D139" s="0" t="n">
        <f aca="false">B139*$B$3/(C139-B139)+$B$3/2</f>
        <v>10.789523372805</v>
      </c>
      <c r="E139" s="2" t="n">
        <f aca="false">$B$2/$B$3*A139^2</f>
        <v>2.4282815</v>
      </c>
      <c r="F139" s="0" t="n">
        <f aca="false">(E140-E139)*1000</f>
        <v>37.2145000000001</v>
      </c>
      <c r="G139" s="0" t="n">
        <f aca="false">(F140-F139)*1000</f>
        <v>283.000000000037</v>
      </c>
      <c r="H139" s="0" t="n">
        <f aca="false">E139*180/PI()</f>
        <v>139.130281419697</v>
      </c>
      <c r="I139" s="0" t="n">
        <f aca="false">I138+$B$1*0.001*COS(E139+PI()/2)</f>
        <v>17.2922088093812</v>
      </c>
      <c r="J139" s="0" t="n">
        <f aca="false">J138+$B$1*0.001*SIN(E139+PI()/2)</f>
        <v>38.524740698186</v>
      </c>
      <c r="K139" s="0" t="n">
        <f aca="false">K138+$B$1*0.001*SIN(PI()/2-E139)</f>
        <v>38.524740698186</v>
      </c>
      <c r="L139" s="2" t="n">
        <f aca="false">L138-$B$1*0.001*SIN(E139)</f>
        <v>17.2922088093812</v>
      </c>
    </row>
    <row r="140" customFormat="false" ht="12.8" hidden="false" customHeight="false" outlineLevel="0" collapsed="false">
      <c r="A140" s="0" t="n">
        <v>0.132</v>
      </c>
      <c r="B140" s="0" t="n">
        <f aca="false">$B$1-$B$2*$A140</f>
        <v>-347.12</v>
      </c>
      <c r="C140" s="0" t="n">
        <f aca="false">$B$1+$B$2*$A140</f>
        <v>1147.12</v>
      </c>
      <c r="D140" s="0" t="n">
        <f aca="false">B140*$B$3/(C140-B140)+$B$3/2</f>
        <v>10.7077845593747</v>
      </c>
      <c r="E140" s="2" t="n">
        <f aca="false">$B$2/$B$3*A140^2</f>
        <v>2.465496</v>
      </c>
      <c r="F140" s="0" t="n">
        <f aca="false">(E141-E140)*1000</f>
        <v>37.4975000000002</v>
      </c>
      <c r="G140" s="0" t="n">
        <f aca="false">(F141-F140)*1000</f>
        <v>282.999999999589</v>
      </c>
      <c r="H140" s="0" t="n">
        <f aca="false">E140*180/PI()</f>
        <v>141.262515206386</v>
      </c>
      <c r="I140" s="0" t="n">
        <f aca="false">I139+$B$1*0.001*COS(E140+PI()/2)</f>
        <v>17.041907567033</v>
      </c>
      <c r="J140" s="0" t="n">
        <f aca="false">J139+$B$1*0.001*SIN(E140+PI()/2)</f>
        <v>38.2127322238156</v>
      </c>
      <c r="K140" s="0" t="n">
        <f aca="false">K139+$B$1*0.001*SIN(PI()/2-E140)</f>
        <v>38.2127322238156</v>
      </c>
      <c r="L140" s="2" t="n">
        <f aca="false">L139-$B$1*0.001*SIN(E140)</f>
        <v>17.041907567033</v>
      </c>
    </row>
    <row r="141" customFormat="false" ht="12.8" hidden="false" customHeight="false" outlineLevel="0" collapsed="false">
      <c r="A141" s="0" t="n">
        <v>0.133</v>
      </c>
      <c r="B141" s="0" t="n">
        <f aca="false">$B$1-$B$2*$A141</f>
        <v>-352.78</v>
      </c>
      <c r="C141" s="0" t="n">
        <f aca="false">$B$1+$B$2*$A141</f>
        <v>1152.78</v>
      </c>
      <c r="D141" s="0" t="n">
        <f aca="false">B141*$B$3/(C141-B141)+$B$3/2</f>
        <v>10.6272749010335</v>
      </c>
      <c r="E141" s="2" t="n">
        <f aca="false">$B$2/$B$3*A141^2</f>
        <v>2.5029935</v>
      </c>
      <c r="F141" s="0" t="n">
        <f aca="false">(E142-E141)*1000</f>
        <v>37.7804999999998</v>
      </c>
      <c r="G141" s="0" t="n">
        <f aca="false">(F142-F141)*1000</f>
        <v>283.00000000003</v>
      </c>
      <c r="H141" s="0" t="n">
        <f aca="false">E141*180/PI()</f>
        <v>143.410963698678</v>
      </c>
      <c r="I141" s="0" t="n">
        <f aca="false">I140+$B$1*0.001*COS(E141+PI()/2)</f>
        <v>16.80347906991</v>
      </c>
      <c r="J141" s="0" t="n">
        <f aca="false">J140+$B$1*0.001*SIN(E141+PI()/2)</f>
        <v>37.8915596039371</v>
      </c>
      <c r="K141" s="0" t="n">
        <f aca="false">K140+$B$1*0.001*SIN(PI()/2-E141)</f>
        <v>37.8915596039371</v>
      </c>
      <c r="L141" s="2" t="n">
        <f aca="false">L140-$B$1*0.001*SIN(E141)</f>
        <v>16.80347906991</v>
      </c>
    </row>
    <row r="142" customFormat="false" ht="12.8" hidden="false" customHeight="false" outlineLevel="0" collapsed="false">
      <c r="A142" s="0" t="n">
        <v>0.134</v>
      </c>
      <c r="B142" s="0" t="n">
        <f aca="false">$B$1-$B$2*$A142</f>
        <v>-358.44</v>
      </c>
      <c r="C142" s="0" t="n">
        <f aca="false">$B$1+$B$2*$A142</f>
        <v>1158.44</v>
      </c>
      <c r="D142" s="0" t="n">
        <f aca="false">B142*$B$3/(C142-B142)+$B$3/2</f>
        <v>10.547966879384</v>
      </c>
      <c r="E142" s="2" t="n">
        <f aca="false">$B$2/$B$3*A142^2</f>
        <v>2.540774</v>
      </c>
      <c r="F142" s="0" t="n">
        <f aca="false">(E143-E142)*1000</f>
        <v>38.0634999999998</v>
      </c>
      <c r="G142" s="0" t="n">
        <f aca="false">(F143-F142)*1000</f>
        <v>283.000000000477</v>
      </c>
      <c r="H142" s="0" t="n">
        <f aca="false">E142*180/PI()</f>
        <v>145.575626896572</v>
      </c>
      <c r="I142" s="0" t="n">
        <f aca="false">I141+$B$1*0.001*COS(E142+PI()/2)</f>
        <v>16.5773518906805</v>
      </c>
      <c r="J142" s="0" t="n">
        <f aca="false">J141+$B$1*0.001*SIN(E142+PI()/2)</f>
        <v>37.5616103672146</v>
      </c>
      <c r="K142" s="0" t="n">
        <f aca="false">K141+$B$1*0.001*SIN(PI()/2-E142)</f>
        <v>37.5616103672146</v>
      </c>
      <c r="L142" s="2" t="n">
        <f aca="false">L141-$B$1*0.001*SIN(E142)</f>
        <v>16.5773518906805</v>
      </c>
    </row>
    <row r="143" customFormat="false" ht="12.8" hidden="false" customHeight="false" outlineLevel="0" collapsed="false">
      <c r="A143" s="0" t="n">
        <v>0.135</v>
      </c>
      <c r="B143" s="0" t="n">
        <f aca="false">$B$1-$B$2*$A143</f>
        <v>-364.1</v>
      </c>
      <c r="C143" s="0" t="n">
        <f aca="false">$B$1+$B$2*$A143</f>
        <v>1164.1</v>
      </c>
      <c r="D143" s="0" t="n">
        <f aca="false">B143*$B$3/(C143-B143)+$B$3/2</f>
        <v>10.4698337913886</v>
      </c>
      <c r="E143" s="2" t="n">
        <f aca="false">$B$2/$B$3*A143^2</f>
        <v>2.5788375</v>
      </c>
      <c r="F143" s="0" t="n">
        <f aca="false">(E144-E143)*1000</f>
        <v>38.3465000000003</v>
      </c>
      <c r="G143" s="0" t="n">
        <f aca="false">(F144-F143)*1000</f>
        <v>283.000000000037</v>
      </c>
      <c r="H143" s="0" t="n">
        <f aca="false">E143*180/PI()</f>
        <v>147.756504800068</v>
      </c>
      <c r="I143" s="0" t="n">
        <f aca="false">I142+$B$1*0.001*COS(E143+PI()/2)</f>
        <v>16.363944491942</v>
      </c>
      <c r="J143" s="0" t="n">
        <f aca="false">J142+$B$1*0.001*SIN(E143+PI()/2)</f>
        <v>37.2232950081727</v>
      </c>
      <c r="K143" s="0" t="n">
        <f aca="false">K142+$B$1*0.001*SIN(PI()/2-E143)</f>
        <v>37.2232950081727</v>
      </c>
      <c r="L143" s="2" t="n">
        <f aca="false">L142-$B$1*0.001*SIN(E143)</f>
        <v>16.3639444919419</v>
      </c>
    </row>
    <row r="144" customFormat="false" ht="12.8" hidden="false" customHeight="false" outlineLevel="0" collapsed="false">
      <c r="A144" s="0" t="n">
        <v>0.136</v>
      </c>
      <c r="B144" s="0" t="n">
        <f aca="false">$B$1-$B$2*$A144</f>
        <v>-369.76</v>
      </c>
      <c r="C144" s="0" t="n">
        <f aca="false">$B$1+$B$2*$A144</f>
        <v>1169.76</v>
      </c>
      <c r="D144" s="0" t="n">
        <f aca="false">B144*$B$3/(C144-B144)+$B$3/2</f>
        <v>10.3928497193931</v>
      </c>
      <c r="E144" s="2" t="n">
        <f aca="false">$B$2/$B$3*A144^2</f>
        <v>2.617184</v>
      </c>
      <c r="F144" s="0" t="n">
        <f aca="false">(E145-E144)*1000</f>
        <v>38.6295000000003</v>
      </c>
      <c r="G144" s="0" t="n">
        <f aca="false">(F145-F144)*1000</f>
        <v>282.999999999141</v>
      </c>
      <c r="H144" s="0" t="n">
        <f aca="false">E144*180/PI()</f>
        <v>149.953597409167</v>
      </c>
      <c r="I144" s="0" t="n">
        <f aca="false">I143+$B$1*0.001*COS(E144+PI()/2)</f>
        <v>16.163664007597</v>
      </c>
      <c r="J144" s="0" t="n">
        <f aca="false">J143+$B$1*0.001*SIN(E144+PI()/2)</f>
        <v>36.8770469358452</v>
      </c>
      <c r="K144" s="0" t="n">
        <f aca="false">K143+$B$1*0.001*SIN(PI()/2-E144)</f>
        <v>36.8770469358452</v>
      </c>
      <c r="L144" s="2" t="n">
        <f aca="false">L143-$B$1*0.001*SIN(E144)</f>
        <v>16.163664007597</v>
      </c>
    </row>
    <row r="145" customFormat="false" ht="12.8" hidden="false" customHeight="false" outlineLevel="0" collapsed="false">
      <c r="A145" s="0" t="n">
        <v>0.137</v>
      </c>
      <c r="B145" s="0" t="n">
        <f aca="false">$B$1-$B$2*$A145</f>
        <v>-375.42</v>
      </c>
      <c r="C145" s="0" t="n">
        <f aca="false">$B$1+$B$2*$A145</f>
        <v>1175.42</v>
      </c>
      <c r="D145" s="0" t="n">
        <f aca="false">B145*$B$3/(C145-B145)+$B$3/2</f>
        <v>10.3169895024632</v>
      </c>
      <c r="E145" s="2" t="n">
        <f aca="false">$B$2/$B$3*A145^2</f>
        <v>2.6558135</v>
      </c>
      <c r="F145" s="0" t="n">
        <f aca="false">(E146-E145)*1000</f>
        <v>38.9124999999995</v>
      </c>
      <c r="G145" s="0" t="n">
        <f aca="false">(F146-F145)*1000</f>
        <v>283.000000000918</v>
      </c>
      <c r="H145" s="0" t="n">
        <f aca="false">E145*180/PI()</f>
        <v>152.166904723868</v>
      </c>
      <c r="I145" s="0" t="n">
        <f aca="false">I144+$B$1*0.001*COS(E145+PI()/2)</f>
        <v>15.9769050013857</v>
      </c>
      <c r="J145" s="0" t="n">
        <f aca="false">J144+$B$1*0.001*SIN(E145+PI()/2)</f>
        <v>36.5233223627675</v>
      </c>
      <c r="K145" s="0" t="n">
        <f aca="false">K144+$B$1*0.001*SIN(PI()/2-E145)</f>
        <v>36.5233223627675</v>
      </c>
      <c r="L145" s="2" t="n">
        <f aca="false">L144-$B$1*0.001*SIN(E145)</f>
        <v>15.9769050013857</v>
      </c>
    </row>
    <row r="146" customFormat="false" ht="12.8" hidden="false" customHeight="false" outlineLevel="0" collapsed="false">
      <c r="A146" s="0" t="n">
        <v>0.138</v>
      </c>
      <c r="B146" s="0" t="n">
        <f aca="false">$B$1-$B$2*$A146</f>
        <v>-381.08</v>
      </c>
      <c r="C146" s="0" t="n">
        <f aca="false">$B$1+$B$2*$A146</f>
        <v>1181.08</v>
      </c>
      <c r="D146" s="0" t="n">
        <f aca="false">B146*$B$3/(C146-B146)+$B$3/2</f>
        <v>10.2422287089671</v>
      </c>
      <c r="E146" s="2" t="n">
        <f aca="false">$B$2/$B$3*A146^2</f>
        <v>2.694726</v>
      </c>
      <c r="F146" s="0" t="n">
        <f aca="false">(E147-E146)*1000</f>
        <v>39.1955000000004</v>
      </c>
      <c r="G146" s="0" t="n">
        <f aca="false">(F147-F146)*1000</f>
        <v>282.999999999589</v>
      </c>
      <c r="H146" s="0" t="n">
        <f aca="false">E146*180/PI()</f>
        <v>154.39642674417</v>
      </c>
      <c r="I146" s="0" t="n">
        <f aca="false">I145+$B$1*0.001*COS(E146+PI()/2)</f>
        <v>15.8040482050582</v>
      </c>
      <c r="J146" s="0" t="n">
        <f aca="false">J145+$B$1*0.001*SIN(E146+PI()/2)</f>
        <v>36.1626001317318</v>
      </c>
      <c r="K146" s="0" t="n">
        <f aca="false">K145+$B$1*0.001*SIN(PI()/2-E146)</f>
        <v>36.1626001317318</v>
      </c>
      <c r="L146" s="2" t="n">
        <f aca="false">L145-$B$1*0.001*SIN(E146)</f>
        <v>15.8040482050582</v>
      </c>
    </row>
    <row r="147" customFormat="false" ht="12.8" hidden="false" customHeight="false" outlineLevel="0" collapsed="false">
      <c r="A147" s="0" t="n">
        <v>0.139</v>
      </c>
      <c r="B147" s="0" t="n">
        <f aca="false">$B$1-$B$2*$A147</f>
        <v>-386.74</v>
      </c>
      <c r="C147" s="0" t="n">
        <f aca="false">$B$1+$B$2*$A147</f>
        <v>1186.74</v>
      </c>
      <c r="D147" s="0" t="n">
        <f aca="false">B147*$B$3/(C147-B147)+$B$3/2</f>
        <v>10.1685436103414</v>
      </c>
      <c r="E147" s="2" t="n">
        <f aca="false">$B$2/$B$3*A147^2</f>
        <v>2.7339215</v>
      </c>
      <c r="F147" s="0" t="n">
        <f aca="false">(E148-E147)*1000</f>
        <v>39.4785</v>
      </c>
      <c r="G147" s="0" t="n">
        <f aca="false">(F148-F147)*1000</f>
        <v>283.000000000037</v>
      </c>
      <c r="H147" s="0" t="n">
        <f aca="false">E147*180/PI()</f>
        <v>156.642163470075</v>
      </c>
      <c r="I147" s="0" t="n">
        <f aca="false">I146+$B$1*0.001*COS(E147+PI()/2)</f>
        <v>15.6454592388799</v>
      </c>
      <c r="J147" s="0" t="n">
        <f aca="false">J146+$B$1*0.001*SIN(E147+PI()/2)</f>
        <v>35.795381477785</v>
      </c>
      <c r="K147" s="0" t="n">
        <f aca="false">K146+$B$1*0.001*SIN(PI()/2-E147)</f>
        <v>35.795381477785</v>
      </c>
      <c r="L147" s="2" t="n">
        <f aca="false">L146-$B$1*0.001*SIN(E147)</f>
        <v>15.6454592388799</v>
      </c>
    </row>
    <row r="148" customFormat="false" ht="12.8" hidden="false" customHeight="false" outlineLevel="0" collapsed="false">
      <c r="A148" s="0" t="n">
        <v>0.14</v>
      </c>
      <c r="B148" s="0" t="n">
        <f aca="false">$B$1-$B$2*$A148</f>
        <v>-392.4</v>
      </c>
      <c r="C148" s="0" t="n">
        <f aca="false">$B$1+$B$2*$A148</f>
        <v>1192.4</v>
      </c>
      <c r="D148" s="0" t="n">
        <f aca="false">B148*$B$3/(C148-B148)+$B$3/2</f>
        <v>10.0959111559818</v>
      </c>
      <c r="E148" s="2" t="n">
        <f aca="false">$B$2/$B$3*A148^2</f>
        <v>2.7734</v>
      </c>
      <c r="F148" s="0" t="n">
        <f aca="false">(E149-E148)*1000</f>
        <v>39.7615</v>
      </c>
      <c r="G148" s="0" t="n">
        <f aca="false">(F149-F148)*1000</f>
        <v>283.000000000037</v>
      </c>
      <c r="H148" s="0" t="n">
        <f aca="false">E148*180/PI()</f>
        <v>158.904114901583</v>
      </c>
      <c r="I148" s="0" t="n">
        <f aca="false">I147+$B$1*0.001*COS(E148+PI()/2)</f>
        <v>15.5014873173629</v>
      </c>
      <c r="J148" s="0" t="n">
        <f aca="false">J147+$B$1*0.001*SIN(E148+PI()/2)</f>
        <v>35.4221897230332</v>
      </c>
      <c r="K148" s="0" t="n">
        <f aca="false">K147+$B$1*0.001*SIN(PI()/2-E148)</f>
        <v>35.4221897230332</v>
      </c>
      <c r="L148" s="2" t="n">
        <f aca="false">L147-$B$1*0.001*SIN(E148)</f>
        <v>15.5014873173629</v>
      </c>
    </row>
    <row r="149" customFormat="false" ht="12.8" hidden="false" customHeight="false" outlineLevel="0" collapsed="false">
      <c r="A149" s="0" t="n">
        <v>0.141</v>
      </c>
      <c r="B149" s="0" t="n">
        <f aca="false">$B$1-$B$2*$A149</f>
        <v>-398.06</v>
      </c>
      <c r="C149" s="0" t="n">
        <f aca="false">$B$1+$B$2*$A149</f>
        <v>1198.06</v>
      </c>
      <c r="D149" s="0" t="n">
        <f aca="false">B149*$B$3/(C149-B149)+$B$3/2</f>
        <v>10.0243089492018</v>
      </c>
      <c r="E149" s="2" t="n">
        <f aca="false">$B$2/$B$3*A149^2</f>
        <v>2.8131615</v>
      </c>
      <c r="F149" s="0" t="n">
        <f aca="false">(E150-E149)*1000</f>
        <v>40.0445</v>
      </c>
      <c r="G149" s="0" t="n">
        <f aca="false">(F150-F149)*1000</f>
        <v>283.00000000003</v>
      </c>
      <c r="H149" s="0" t="n">
        <f aca="false">E149*180/PI()</f>
        <v>161.182281038692</v>
      </c>
      <c r="I149" s="0" t="n">
        <f aca="false">I148+$B$1*0.001*COS(E149+PI()/2)</f>
        <v>15.3724639433272</v>
      </c>
      <c r="J149" s="0" t="n">
        <f aca="false">J148+$B$1*0.001*SIN(E149+PI()/2)</f>
        <v>35.0435699019033</v>
      </c>
      <c r="K149" s="0" t="n">
        <f aca="false">K148+$B$1*0.001*SIN(PI()/2-E149)</f>
        <v>35.0435699019033</v>
      </c>
      <c r="L149" s="2" t="n">
        <f aca="false">L148-$B$1*0.001*SIN(E149)</f>
        <v>15.3724639433272</v>
      </c>
    </row>
    <row r="150" customFormat="false" ht="12.8" hidden="false" customHeight="false" outlineLevel="0" collapsed="false">
      <c r="A150" s="0" t="n">
        <v>0.142</v>
      </c>
      <c r="B150" s="0" t="n">
        <f aca="false">$B$1-$B$2*$A150</f>
        <v>-403.72</v>
      </c>
      <c r="C150" s="0" t="n">
        <f aca="false">$B$1+$B$2*$A150</f>
        <v>1203.72</v>
      </c>
      <c r="D150" s="0" t="n">
        <f aca="false">B150*$B$3/(C150-B150)+$B$3/2</f>
        <v>9.95371522420743</v>
      </c>
      <c r="E150" s="2" t="n">
        <f aca="false">$B$2/$B$3*A150^2</f>
        <v>2.853206</v>
      </c>
      <c r="F150" s="0" t="n">
        <f aca="false">(E151-E150)*1000</f>
        <v>40.3275000000001</v>
      </c>
      <c r="G150" s="0" t="n">
        <f aca="false">(F151-F150)*1000</f>
        <v>283.00000000003</v>
      </c>
      <c r="H150" s="0" t="n">
        <f aca="false">E150*180/PI()</f>
        <v>163.476661881404</v>
      </c>
      <c r="I150" s="0" t="n">
        <f aca="false">I149+$B$1*0.001*COS(E150+PI()/2)</f>
        <v>15.2587015936039</v>
      </c>
      <c r="J150" s="0" t="n">
        <f aca="false">J149+$B$1*0.001*SIN(E150+PI()/2)</f>
        <v>34.6600883146199</v>
      </c>
      <c r="K150" s="0" t="n">
        <f aca="false">K149+$B$1*0.001*SIN(PI()/2-E150)</f>
        <v>34.6600883146199</v>
      </c>
      <c r="L150" s="2" t="n">
        <f aca="false">L149-$B$1*0.001*SIN(E150)</f>
        <v>15.2587015936039</v>
      </c>
    </row>
    <row r="151" customFormat="false" ht="12.8" hidden="false" customHeight="false" outlineLevel="0" collapsed="false">
      <c r="A151" s="0" t="n">
        <v>0.143</v>
      </c>
      <c r="B151" s="0" t="n">
        <f aca="false">$B$1-$B$2*$A151</f>
        <v>-409.38</v>
      </c>
      <c r="C151" s="0" t="n">
        <f aca="false">$B$1+$B$2*$A151</f>
        <v>1209.38</v>
      </c>
      <c r="D151" s="0" t="n">
        <f aca="false">B151*$B$3/(C151-B151)+$B$3/2</f>
        <v>9.88410882403815</v>
      </c>
      <c r="E151" s="2" t="n">
        <f aca="false">$B$2/$B$3*A151^2</f>
        <v>2.8935335</v>
      </c>
      <c r="F151" s="0" t="n">
        <f aca="false">(E152-E151)*1000</f>
        <v>40.6105000000001</v>
      </c>
      <c r="G151" s="0" t="n">
        <f aca="false">(F152-F151)*1000</f>
        <v>282.999999999149</v>
      </c>
      <c r="H151" s="0" t="n">
        <f aca="false">E151*180/PI()</f>
        <v>165.787257429717</v>
      </c>
      <c r="I151" s="0" t="n">
        <f aca="false">I150+$B$1*0.001*COS(E151+PI()/2)</f>
        <v>15.1604923998964</v>
      </c>
      <c r="J151" s="0" t="n">
        <f aca="false">J150+$B$1*0.001*SIN(E151+PI()/2)</f>
        <v>34.2723320067778</v>
      </c>
      <c r="K151" s="0" t="n">
        <f aca="false">K150+$B$1*0.001*SIN(PI()/2-E151)</f>
        <v>34.2723320067778</v>
      </c>
      <c r="L151" s="2" t="n">
        <f aca="false">L150-$B$1*0.001*SIN(E151)</f>
        <v>15.1604923998964</v>
      </c>
    </row>
    <row r="152" customFormat="false" ht="12.8" hidden="false" customHeight="false" outlineLevel="0" collapsed="false">
      <c r="A152" s="0" t="n">
        <v>0.144</v>
      </c>
      <c r="B152" s="0" t="n">
        <f aca="false">$B$1-$B$2*$A152</f>
        <v>-415.04</v>
      </c>
      <c r="C152" s="0" t="n">
        <f aca="false">$B$1+$B$2*$A152</f>
        <v>1215.04</v>
      </c>
      <c r="D152" s="0" t="n">
        <f aca="false">B152*$B$3/(C152-B152)+$B$3/2</f>
        <v>9.81546917942677</v>
      </c>
      <c r="E152" s="2" t="n">
        <f aca="false">$B$2/$B$3*A152^2</f>
        <v>2.934144</v>
      </c>
      <c r="F152" s="0" t="n">
        <f aca="false">(E153-E152)*1000</f>
        <v>40.8934999999993</v>
      </c>
      <c r="G152" s="0" t="n">
        <f aca="false">(F153-F152)*1000</f>
        <v>283.000000000477</v>
      </c>
      <c r="H152" s="0" t="n">
        <f aca="false">E152*180/PI()</f>
        <v>168.114067683633</v>
      </c>
      <c r="I152" s="0" t="n">
        <f aca="false">I151+$B$1*0.001*COS(E152+PI()/2)</f>
        <v>15.0781068285288</v>
      </c>
      <c r="J152" s="0" t="n">
        <f aca="false">J151+$B$1*0.001*SIN(E152+PI()/2)</f>
        <v>33.8809081730241</v>
      </c>
      <c r="K152" s="0" t="n">
        <f aca="false">K151+$B$1*0.001*SIN(PI()/2-E152)</f>
        <v>33.8809081730241</v>
      </c>
      <c r="L152" s="2" t="n">
        <f aca="false">L151-$B$1*0.001*SIN(E152)</f>
        <v>15.0781068285288</v>
      </c>
    </row>
    <row r="153" customFormat="false" ht="12.8" hidden="false" customHeight="false" outlineLevel="0" collapsed="false">
      <c r="A153" s="0" t="n">
        <v>0.145</v>
      </c>
      <c r="B153" s="0" t="n">
        <f aca="false">$B$1-$B$2*$A153</f>
        <v>-420.7</v>
      </c>
      <c r="C153" s="0" t="n">
        <f aca="false">$B$1+$B$2*$A153</f>
        <v>1220.7</v>
      </c>
      <c r="D153" s="0" t="n">
        <f aca="false">B153*$B$3/(C153-B153)+$B$3/2</f>
        <v>9.74777628853418</v>
      </c>
      <c r="E153" s="2" t="n">
        <f aca="false">$B$2/$B$3*A153^2</f>
        <v>2.9750375</v>
      </c>
      <c r="F153" s="0" t="n">
        <f aca="false">(E154-E153)*1000</f>
        <v>41.1764999999997</v>
      </c>
      <c r="G153" s="0" t="n">
        <f aca="false">(F154-F153)*1000</f>
        <v>283.000000000037</v>
      </c>
      <c r="H153" s="0" t="n">
        <f aca="false">E153*180/PI()</f>
        <v>170.457092643152</v>
      </c>
      <c r="I153" s="0" t="n">
        <f aca="false">I152+$B$1*0.001*COS(E153+PI()/2)</f>
        <v>15.0117923630103</v>
      </c>
      <c r="J153" s="0" t="n">
        <f aca="false">J152+$B$1*0.001*SIN(E153+PI()/2)</f>
        <v>33.4864434830162</v>
      </c>
      <c r="K153" s="0" t="n">
        <f aca="false">K152+$B$1*0.001*SIN(PI()/2-E153)</f>
        <v>33.4864434830162</v>
      </c>
      <c r="L153" s="2" t="n">
        <f aca="false">L152-$B$1*0.001*SIN(E153)</f>
        <v>15.0117923630103</v>
      </c>
    </row>
    <row r="154" customFormat="false" ht="12.8" hidden="false" customHeight="false" outlineLevel="0" collapsed="false">
      <c r="A154" s="0" t="n">
        <v>0.146</v>
      </c>
      <c r="B154" s="0" t="n">
        <f aca="false">$B$1-$B$2*$A154</f>
        <v>-426.36</v>
      </c>
      <c r="C154" s="0" t="n">
        <f aca="false">$B$1+$B$2*$A154</f>
        <v>1226.36</v>
      </c>
      <c r="D154" s="0" t="n">
        <f aca="false">B154*$B$3/(C154-B154)+$B$3/2</f>
        <v>9.68101069751682</v>
      </c>
      <c r="E154" s="2" t="n">
        <f aca="false">$B$2/$B$3*A154^2</f>
        <v>3.016214</v>
      </c>
      <c r="F154" s="0" t="n">
        <f aca="false">(E155-E154)*1000</f>
        <v>41.4594999999998</v>
      </c>
      <c r="G154" s="0" t="n">
        <f aca="false">(F155-F154)*1000</f>
        <v>283.00000000003</v>
      </c>
      <c r="H154" s="0" t="n">
        <f aca="false">E154*180/PI()</f>
        <v>172.816332308272</v>
      </c>
      <c r="I154" s="0" t="n">
        <f aca="false">I153+$B$1*0.001*COS(E154+PI()/2)</f>
        <v>14.9617721935516</v>
      </c>
      <c r="J154" s="0" t="n">
        <f aca="false">J153+$B$1*0.001*SIN(E154+PI()/2)</f>
        <v>33.0895833279902</v>
      </c>
      <c r="K154" s="0" t="n">
        <f aca="false">K153+$B$1*0.001*SIN(PI()/2-E154)</f>
        <v>33.0895833279902</v>
      </c>
      <c r="L154" s="2" t="n">
        <f aca="false">L153-$B$1*0.001*SIN(E154)</f>
        <v>14.9617721935516</v>
      </c>
    </row>
    <row r="155" customFormat="false" ht="12.8" hidden="false" customHeight="false" outlineLevel="0" collapsed="false">
      <c r="A155" s="0" t="n">
        <v>0.147</v>
      </c>
      <c r="B155" s="0" t="n">
        <f aca="false">$B$1-$B$2*$A155</f>
        <v>-432.02</v>
      </c>
      <c r="C155" s="0" t="n">
        <f aca="false">$B$1+$B$2*$A155</f>
        <v>1232.02</v>
      </c>
      <c r="D155" s="0" t="n">
        <f aca="false">B155*$B$3/(C155-B155)+$B$3/2</f>
        <v>9.61515348188746</v>
      </c>
      <c r="E155" s="2" t="n">
        <f aca="false">$B$2/$B$3*A155^2</f>
        <v>3.0576735</v>
      </c>
      <c r="F155" s="0" t="n">
        <f aca="false">(E156-E155)*1000</f>
        <v>41.7424999999998</v>
      </c>
      <c r="G155" s="0" t="n">
        <f aca="false">(F156-F155)*1000</f>
        <v>283.000000000925</v>
      </c>
      <c r="H155" s="0" t="n">
        <f aca="false">E155*180/PI()</f>
        <v>175.191786678995</v>
      </c>
      <c r="I155" s="0" t="n">
        <f aca="false">I154+$B$1*0.001*COS(E155+PI()/2)</f>
        <v>14.9282439178639</v>
      </c>
      <c r="J155" s="0" t="n">
        <f aca="false">J154+$B$1*0.001*SIN(E155+PI()/2)</f>
        <v>32.6909909864563</v>
      </c>
      <c r="K155" s="0" t="n">
        <f aca="false">K154+$B$1*0.001*SIN(PI()/2-E155)</f>
        <v>32.6909909864563</v>
      </c>
      <c r="L155" s="2" t="n">
        <f aca="false">L154-$B$1*0.001*SIN(E155)</f>
        <v>14.9282439178639</v>
      </c>
    </row>
    <row r="156" customFormat="false" ht="12.8" hidden="false" customHeight="false" outlineLevel="0" collapsed="false">
      <c r="A156" s="0" t="n">
        <v>0.148</v>
      </c>
      <c r="B156" s="0" t="n">
        <f aca="false">$B$1-$B$2*$A156</f>
        <v>-437.68</v>
      </c>
      <c r="C156" s="0" t="n">
        <f aca="false">$B$1+$B$2*$A156</f>
        <v>1237.68</v>
      </c>
      <c r="D156" s="0" t="n">
        <f aca="false">B156*$B$3/(C156-B156)+$B$3/2</f>
        <v>9.55018622863146</v>
      </c>
      <c r="E156" s="2" t="n">
        <f aca="false">$B$2/$B$3*A156^2</f>
        <v>3.099416</v>
      </c>
      <c r="F156" s="0" t="n">
        <f aca="false">(E157-E156)*1000</f>
        <v>42.0255000000007</v>
      </c>
      <c r="G156" s="0" t="n">
        <f aca="false">(F157-F156)*1000</f>
        <v>282.999999999141</v>
      </c>
      <c r="H156" s="0" t="n">
        <f aca="false">E156*180/PI()</f>
        <v>177.58345575532</v>
      </c>
      <c r="I156" s="0" t="n">
        <f aca="false">I155+$B$1*0.001*COS(E156+PI()/2)</f>
        <v>14.911378257769</v>
      </c>
      <c r="J156" s="0" t="n">
        <f aca="false">J155+$B$1*0.001*SIN(E156+PI()/2)</f>
        <v>32.2913467077414</v>
      </c>
      <c r="K156" s="0" t="n">
        <f aca="false">K155+$B$1*0.001*SIN(PI()/2-E156)</f>
        <v>32.2913467077414</v>
      </c>
      <c r="L156" s="2" t="n">
        <f aca="false">L155-$B$1*0.001*SIN(E156)</f>
        <v>14.911378257769</v>
      </c>
    </row>
    <row r="157" customFormat="false" ht="12.8" hidden="false" customHeight="false" outlineLevel="0" collapsed="false">
      <c r="A157" s="0" t="n">
        <v>0.149</v>
      </c>
      <c r="B157" s="0" t="n">
        <f aca="false">$B$1-$B$2*$A157</f>
        <v>-443.34</v>
      </c>
      <c r="C157" s="0" t="n">
        <f aca="false">$B$1+$B$2*$A157</f>
        <v>1243.34</v>
      </c>
      <c r="D157" s="0" t="n">
        <f aca="false">B157*$B$3/(C157-B157)+$B$3/2</f>
        <v>9.48609101904333</v>
      </c>
      <c r="E157" s="2" t="n">
        <f aca="false">$B$2/$B$3*A157^2</f>
        <v>3.1414415</v>
      </c>
      <c r="F157" s="0" t="n">
        <f aca="false">(E158-E157)*1000</f>
        <v>42.3084999999999</v>
      </c>
      <c r="G157" s="0" t="n">
        <f aca="false">(F158-F157)*1000</f>
        <v>283.000000000037</v>
      </c>
      <c r="H157" s="0" t="n">
        <f aca="false">E157*180/PI()</f>
        <v>179.991339537247</v>
      </c>
      <c r="I157" s="0" t="n">
        <f aca="false">I156+$B$1*0.001*COS(E157+PI()/2)</f>
        <v>14.9113177963333</v>
      </c>
      <c r="J157" s="0" t="n">
        <f aca="false">J156+$B$1*0.001*SIN(E157+PI()/2)</f>
        <v>31.8913467123109</v>
      </c>
      <c r="K157" s="0" t="n">
        <f aca="false">K156+$B$1*0.001*SIN(PI()/2-E157)</f>
        <v>31.8913467123109</v>
      </c>
      <c r="L157" s="2" t="n">
        <f aca="false">L156-$B$1*0.001*SIN(E157)</f>
        <v>14.9113177963333</v>
      </c>
    </row>
    <row r="158" customFormat="false" ht="12.8" hidden="false" customHeight="false" outlineLevel="0" collapsed="false">
      <c r="A158" s="0" t="n">
        <v>0.15</v>
      </c>
      <c r="B158" s="0" t="n">
        <f aca="false">$B$1-$B$2*$A158</f>
        <v>-449</v>
      </c>
      <c r="C158" s="0" t="n">
        <f aca="false">$B$1+$B$2*$A158</f>
        <v>1249</v>
      </c>
      <c r="D158" s="0" t="n">
        <f aca="false">B158*$B$3/(C158-B158)+$B$3/2</f>
        <v>9.42285041224971</v>
      </c>
      <c r="E158" s="2" t="n">
        <f aca="false">$B$2/$B$3*A158^2</f>
        <v>3.18375</v>
      </c>
      <c r="F158" s="0" t="n">
        <f aca="false">(E159-E158)*1000</f>
        <v>42.5914999999999</v>
      </c>
      <c r="G158" s="0" t="n">
        <f aca="false">(F159-F158)*1000</f>
        <v>283.00000000047</v>
      </c>
      <c r="H158" s="0" t="n">
        <f aca="false">E158*180/PI()</f>
        <v>182.415438024776</v>
      </c>
      <c r="I158" s="0" t="n">
        <f aca="false">I157+$B$1*0.001*COS(E158+PI()/2)</f>
        <v>14.9281757404212</v>
      </c>
      <c r="J158" s="0" t="n">
        <f aca="false">J157+$B$1*0.001*SIN(E158+PI()/2)</f>
        <v>31.4917021080422</v>
      </c>
      <c r="K158" s="0" t="n">
        <f aca="false">K157+$B$1*0.001*SIN(PI()/2-E158)</f>
        <v>31.4917021080422</v>
      </c>
      <c r="L158" s="2" t="n">
        <f aca="false">L157-$B$1*0.001*SIN(E158)</f>
        <v>14.9281757404212</v>
      </c>
    </row>
    <row r="159" customFormat="false" ht="12.8" hidden="false" customHeight="false" outlineLevel="0" collapsed="false">
      <c r="A159" s="0" t="n">
        <v>0.151</v>
      </c>
      <c r="B159" s="0" t="n">
        <f aca="false">$B$1-$B$2*$A159</f>
        <v>-454.66</v>
      </c>
      <c r="C159" s="0" t="n">
        <f aca="false">$B$1+$B$2*$A159</f>
        <v>1254.66</v>
      </c>
      <c r="D159" s="0" t="n">
        <f aca="false">B159*$B$3/(C159-B159)+$B$3/2</f>
        <v>9.36044742938712</v>
      </c>
      <c r="E159" s="2" t="n">
        <f aca="false">$B$2/$B$3*A159^2</f>
        <v>3.2263415</v>
      </c>
      <c r="F159" s="0" t="n">
        <f aca="false">(E160-E159)*1000</f>
        <v>42.8745000000004</v>
      </c>
      <c r="G159" s="0" t="n">
        <f aca="false">(F160-F159)*1000</f>
        <v>282.999999999589</v>
      </c>
      <c r="H159" s="0" t="n">
        <f aca="false">E159*180/PI()</f>
        <v>184.855751217907</v>
      </c>
      <c r="I159" s="0" t="n">
        <f aca="false">I158+$B$1*0.001*COS(E159+PI()/2)</f>
        <v>14.9620347137347</v>
      </c>
      <c r="J159" s="0" t="n">
        <f aca="false">J158+$B$1*0.001*SIN(E159+PI()/2)</f>
        <v>31.0931377218683</v>
      </c>
      <c r="K159" s="0" t="n">
        <f aca="false">K158+$B$1*0.001*SIN(PI()/2-E159)</f>
        <v>31.0931377218683</v>
      </c>
      <c r="L159" s="2" t="n">
        <f aca="false">L158-$B$1*0.001*SIN(E159)</f>
        <v>14.9620347137347</v>
      </c>
    </row>
    <row r="160" customFormat="false" ht="12.8" hidden="false" customHeight="false" outlineLevel="0" collapsed="false">
      <c r="A160" s="0" t="n">
        <v>0.152</v>
      </c>
      <c r="B160" s="0" t="n">
        <f aca="false">$B$1-$B$2*$A160</f>
        <v>-460.32</v>
      </c>
      <c r="C160" s="0" t="n">
        <f aca="false">$B$1+$B$2*$A160</f>
        <v>1260.32</v>
      </c>
      <c r="D160" s="0" t="n">
        <f aca="false">B160*$B$3/(C160-B160)+$B$3/2</f>
        <v>9.29886553840432</v>
      </c>
      <c r="E160" s="2" t="n">
        <f aca="false">$B$2/$B$3*A160^2</f>
        <v>3.269216</v>
      </c>
      <c r="F160" s="0" t="n">
        <f aca="false">(E161-E160)*1000</f>
        <v>43.1575</v>
      </c>
      <c r="G160" s="0" t="n">
        <f aca="false">(F161-F160)*1000</f>
        <v>283.000000000037</v>
      </c>
      <c r="H160" s="0" t="n">
        <f aca="false">E160*180/PI()</f>
        <v>187.312279116641</v>
      </c>
      <c r="I160" s="0" t="n">
        <f aca="false">I159+$B$1*0.001*COS(E160+PI()/2)</f>
        <v>15.0129455855692</v>
      </c>
      <c r="J160" s="0" t="n">
        <f aca="false">J159+$B$1*0.001*SIN(E160+PI()/2)</f>
        <v>30.6963908464816</v>
      </c>
      <c r="K160" s="0" t="n">
        <f aca="false">K159+$B$1*0.001*SIN(PI()/2-E160)</f>
        <v>30.6963908464816</v>
      </c>
      <c r="L160" s="2" t="n">
        <f aca="false">L159-$B$1*0.001*SIN(E160)</f>
        <v>15.0129455855692</v>
      </c>
    </row>
    <row r="161" customFormat="false" ht="12.8" hidden="false" customHeight="false" outlineLevel="0" collapsed="false">
      <c r="A161" s="0" t="n">
        <v>0.153</v>
      </c>
      <c r="B161" s="0" t="n">
        <f aca="false">$B$1-$B$2*$A161</f>
        <v>-465.98</v>
      </c>
      <c r="C161" s="0" t="n">
        <f aca="false">$B$1+$B$2*$A161</f>
        <v>1265.98</v>
      </c>
      <c r="D161" s="0" t="n">
        <f aca="false">B161*$B$3/(C161-B161)+$B$3/2</f>
        <v>9.23808863946049</v>
      </c>
      <c r="E161" s="2" t="n">
        <f aca="false">$B$2/$B$3*A161^2</f>
        <v>3.3123735</v>
      </c>
      <c r="F161" s="0" t="n">
        <f aca="false">(E162-E161)*1000</f>
        <v>43.4405</v>
      </c>
      <c r="G161" s="0" t="n">
        <f aca="false">(F162-F161)*1000</f>
        <v>283.000000000037</v>
      </c>
      <c r="H161" s="0" t="n">
        <f aca="false">E161*180/PI()</f>
        <v>189.785021720977</v>
      </c>
      <c r="I161" s="0" t="n">
        <f aca="false">I160+$B$1*0.001*COS(E161+PI()/2)</f>
        <v>15.0809263406648</v>
      </c>
      <c r="J161" s="0" t="n">
        <f aca="false">J160+$B$1*0.001*SIN(E161+PI()/2)</f>
        <v>30.3022099020708</v>
      </c>
      <c r="K161" s="0" t="n">
        <f aca="false">K160+$B$1*0.001*SIN(PI()/2-E161)</f>
        <v>30.3022099020708</v>
      </c>
      <c r="L161" s="2" t="n">
        <f aca="false">L160-$B$1*0.001*SIN(E161)</f>
        <v>15.0809263406648</v>
      </c>
    </row>
    <row r="162" customFormat="false" ht="12.8" hidden="false" customHeight="false" outlineLevel="0" collapsed="false">
      <c r="A162" s="0" t="n">
        <v>0.154</v>
      </c>
      <c r="B162" s="0" t="n">
        <f aca="false">$B$1-$B$2*$A162</f>
        <v>-471.64</v>
      </c>
      <c r="C162" s="0" t="n">
        <f aca="false">$B$1+$B$2*$A162</f>
        <v>1271.64</v>
      </c>
      <c r="D162" s="0" t="n">
        <f aca="false">B162*$B$3/(C162-B162)+$B$3/2</f>
        <v>9.17810105089257</v>
      </c>
      <c r="E162" s="2" t="n">
        <f aca="false">$B$2/$B$3*A162^2</f>
        <v>3.355814</v>
      </c>
      <c r="F162" s="0" t="n">
        <f aca="false">(E163-E162)*1000</f>
        <v>43.7235</v>
      </c>
      <c r="G162" s="0" t="n">
        <f aca="false">(F163-F162)*1000</f>
        <v>283.00000000003</v>
      </c>
      <c r="H162" s="0" t="n">
        <f aca="false">E162*180/PI()</f>
        <v>192.273979030915</v>
      </c>
      <c r="I162" s="0" t="n">
        <f aca="false">I161+$B$1*0.001*COS(E162+PI()/2)</f>
        <v>15.1659609956747</v>
      </c>
      <c r="J162" s="0" t="n">
        <f aca="false">J161+$B$1*0.001*SIN(E162+PI()/2)</f>
        <v>29.9113530133668</v>
      </c>
      <c r="K162" s="0" t="n">
        <f aca="false">K161+$B$1*0.001*SIN(PI()/2-E162)</f>
        <v>29.9113530133668</v>
      </c>
      <c r="L162" s="2" t="n">
        <f aca="false">L161-$B$1*0.001*SIN(E162)</f>
        <v>15.1659609956746</v>
      </c>
    </row>
    <row r="163" customFormat="false" ht="12.8" hidden="false" customHeight="false" outlineLevel="0" collapsed="false">
      <c r="A163" s="0" t="n">
        <v>0.155</v>
      </c>
      <c r="B163" s="0" t="n">
        <f aca="false">$B$1-$B$2*$A163</f>
        <v>-477.3</v>
      </c>
      <c r="C163" s="0" t="n">
        <f aca="false">$B$1+$B$2*$A163</f>
        <v>1277.3</v>
      </c>
      <c r="D163" s="0" t="n">
        <f aca="false">B163*$B$3/(C163-B163)+$B$3/2</f>
        <v>9.11888749572552</v>
      </c>
      <c r="E163" s="2" t="n">
        <f aca="false">$B$2/$B$3*A163^2</f>
        <v>3.3995375</v>
      </c>
      <c r="F163" s="0" t="n">
        <f aca="false">(E164-E163)*1000</f>
        <v>44.0065000000001</v>
      </c>
      <c r="G163" s="0" t="n">
        <f aca="false">(F164-F163)*1000</f>
        <v>283.00000000003</v>
      </c>
      <c r="H163" s="0" t="n">
        <f aca="false">E163*180/PI()</f>
        <v>194.779151046455</v>
      </c>
      <c r="I163" s="0" t="n">
        <f aca="false">I162+$B$1*0.001*COS(E163+PI()/2)</f>
        <v>15.2679985678938</v>
      </c>
      <c r="J163" s="0" t="n">
        <f aca="false">J162+$B$1*0.001*SIN(E163+PI()/2)</f>
        <v>29.5245865025937</v>
      </c>
      <c r="K163" s="0" t="n">
        <f aca="false">K162+$B$1*0.001*SIN(PI()/2-E163)</f>
        <v>29.5245865025937</v>
      </c>
      <c r="L163" s="2" t="n">
        <f aca="false">L162-$B$1*0.001*SIN(E163)</f>
        <v>15.2679985678938</v>
      </c>
    </row>
    <row r="164" customFormat="false" ht="12.8" hidden="false" customHeight="false" outlineLevel="0" collapsed="false">
      <c r="A164" s="0" t="n">
        <v>0.156</v>
      </c>
      <c r="B164" s="0" t="n">
        <f aca="false">$B$1-$B$2*$A164</f>
        <v>-482.96</v>
      </c>
      <c r="C164" s="0" t="n">
        <f aca="false">$B$1+$B$2*$A164</f>
        <v>1282.96</v>
      </c>
      <c r="D164" s="0" t="n">
        <f aca="false">B164*$B$3/(C164-B164)+$B$3/2</f>
        <v>9.06043308870164</v>
      </c>
      <c r="E164" s="2" t="n">
        <f aca="false">$B$2/$B$3*A164^2</f>
        <v>3.443544</v>
      </c>
      <c r="F164" s="0" t="n">
        <f aca="false">(E165-E164)*1000</f>
        <v>44.2895000000001</v>
      </c>
      <c r="G164" s="0" t="n">
        <f aca="false">(F165-F164)*1000</f>
        <v>282.999999999589</v>
      </c>
      <c r="H164" s="0" t="n">
        <f aca="false">E164*180/PI()</f>
        <v>197.300537767598</v>
      </c>
      <c r="I164" s="0" t="n">
        <f aca="false">I163+$B$1*0.001*COS(E164+PI()/2)</f>
        <v>15.386952102003</v>
      </c>
      <c r="J164" s="0" t="n">
        <f aca="false">J163+$B$1*0.001*SIN(E164+PI()/2)</f>
        <v>29.1426832992516</v>
      </c>
      <c r="K164" s="0" t="n">
        <f aca="false">K163+$B$1*0.001*SIN(PI()/2-E164)</f>
        <v>29.1426832992516</v>
      </c>
      <c r="L164" s="2" t="n">
        <f aca="false">L163-$B$1*0.001*SIN(E164)</f>
        <v>15.386952102003</v>
      </c>
    </row>
    <row r="165" customFormat="false" ht="12.8" hidden="false" customHeight="false" outlineLevel="0" collapsed="false">
      <c r="A165" s="0" t="n">
        <v>0.157</v>
      </c>
      <c r="B165" s="0" t="n">
        <f aca="false">$B$1-$B$2*$A165</f>
        <v>-488.62</v>
      </c>
      <c r="C165" s="0" t="n">
        <f aca="false">$B$1+$B$2*$A165</f>
        <v>1288.62</v>
      </c>
      <c r="D165" s="0" t="n">
        <f aca="false">B165*$B$3/(C165-B165)+$B$3/2</f>
        <v>9.00272332380545</v>
      </c>
      <c r="E165" s="2" t="n">
        <f aca="false">$B$2/$B$3*A165^2</f>
        <v>3.4878335</v>
      </c>
      <c r="F165" s="0" t="n">
        <f aca="false">(E166-E165)*1000</f>
        <v>44.5724999999997</v>
      </c>
      <c r="G165" s="0" t="n">
        <f aca="false">(F166-F165)*1000</f>
        <v>283.000000000484</v>
      </c>
      <c r="H165" s="0" t="n">
        <f aca="false">E165*180/PI()</f>
        <v>199.838139194342</v>
      </c>
      <c r="I165" s="0" t="n">
        <f aca="false">I164+$B$1*0.001*COS(E165+PI()/2)</f>
        <v>15.5226977606768</v>
      </c>
      <c r="J165" s="0" t="n">
        <f aca="false">J164+$B$1*0.001*SIN(E165+PI()/2)</f>
        <v>28.7664212680138</v>
      </c>
      <c r="K165" s="0" t="n">
        <f aca="false">K164+$B$1*0.001*SIN(PI()/2-E165)</f>
        <v>28.7664212680138</v>
      </c>
      <c r="L165" s="2" t="n">
        <f aca="false">L164-$B$1*0.001*SIN(E165)</f>
        <v>15.5226977606768</v>
      </c>
    </row>
    <row r="166" customFormat="false" ht="12.8" hidden="false" customHeight="false" outlineLevel="0" collapsed="false">
      <c r="A166" s="0" t="n">
        <v>0.158</v>
      </c>
      <c r="B166" s="0" t="n">
        <f aca="false">$B$1-$B$2*$A166</f>
        <v>-494.28</v>
      </c>
      <c r="C166" s="0" t="n">
        <f aca="false">$B$1+$B$2*$A166</f>
        <v>1294.28</v>
      </c>
      <c r="D166" s="0" t="n">
        <f aca="false">B166*$B$3/(C166-B166)+$B$3/2</f>
        <v>8.94574406226238</v>
      </c>
      <c r="E166" s="2" t="n">
        <f aca="false">$B$2/$B$3*A166^2</f>
        <v>3.532406</v>
      </c>
      <c r="F166" s="0" t="n">
        <f aca="false">(E167-E166)*1000</f>
        <v>44.8555000000002</v>
      </c>
      <c r="G166" s="0" t="n">
        <f aca="false">(F167-F166)*1000</f>
        <v>283.00000000003</v>
      </c>
      <c r="H166" s="0" t="n">
        <f aca="false">E166*180/PI()</f>
        <v>202.391955326689</v>
      </c>
      <c r="I166" s="0" t="n">
        <f aca="false">I165+$B$1*0.001*COS(E166+PI()/2)</f>
        <v>15.675073984977</v>
      </c>
      <c r="J166" s="0" t="n">
        <f aca="false">J165+$B$1*0.001*SIN(E166+PI()/2)</f>
        <v>28.3965814563818</v>
      </c>
      <c r="K166" s="0" t="n">
        <f aca="false">K165+$B$1*0.001*SIN(PI()/2-E166)</f>
        <v>28.3965814563818</v>
      </c>
      <c r="L166" s="2" t="n">
        <f aca="false">L165-$B$1*0.001*SIN(E166)</f>
        <v>15.675073984977</v>
      </c>
    </row>
    <row r="167" customFormat="false" ht="12.8" hidden="false" customHeight="false" outlineLevel="0" collapsed="false">
      <c r="A167" s="0" t="n">
        <v>0.159</v>
      </c>
      <c r="B167" s="0" t="n">
        <f aca="false">$B$1-$B$2*$A167</f>
        <v>-499.94</v>
      </c>
      <c r="C167" s="0" t="n">
        <f aca="false">$B$1+$B$2*$A167</f>
        <v>1299.94</v>
      </c>
      <c r="D167" s="0" t="n">
        <f aca="false">B167*$B$3/(C167-B167)+$B$3/2</f>
        <v>8.88948152099029</v>
      </c>
      <c r="E167" s="2" t="n">
        <f aca="false">$B$2/$B$3*A167^2</f>
        <v>3.5772615</v>
      </c>
      <c r="F167" s="0" t="n">
        <f aca="false">(E168-E167)*1000</f>
        <v>45.1385000000002</v>
      </c>
      <c r="G167" s="0" t="n">
        <f aca="false">(F168-F167)*1000</f>
        <v>283.00000000003</v>
      </c>
      <c r="H167" s="0" t="n">
        <f aca="false">E167*180/PI()</f>
        <v>204.961986164638</v>
      </c>
      <c r="I167" s="0" t="n">
        <f aca="false">I166+$B$1*0.001*COS(E167+PI()/2)</f>
        <v>15.8438807305104</v>
      </c>
      <c r="J167" s="0" t="n">
        <f aca="false">J166+$B$1*0.001*SIN(E167+PI()/2)</f>
        <v>28.0339462641259</v>
      </c>
      <c r="K167" s="0" t="n">
        <f aca="false">K166+$B$1*0.001*SIN(PI()/2-E167)</f>
        <v>28.0339462641259</v>
      </c>
      <c r="L167" s="2" t="n">
        <f aca="false">L166-$B$1*0.001*SIN(E167)</f>
        <v>15.8438807305104</v>
      </c>
    </row>
    <row r="168" customFormat="false" ht="12.8" hidden="false" customHeight="false" outlineLevel="0" collapsed="false">
      <c r="A168" s="0" t="n">
        <v>0.16</v>
      </c>
      <c r="B168" s="0" t="n">
        <f aca="false">$B$1-$B$2*$A168</f>
        <v>-505.6</v>
      </c>
      <c r="C168" s="0" t="n">
        <f aca="false">$B$1+$B$2*$A168</f>
        <v>1305.6</v>
      </c>
      <c r="D168" s="0" t="n">
        <f aca="false">B168*$B$3/(C168-B168)+$B$3/2</f>
        <v>8.8339222614841</v>
      </c>
      <c r="E168" s="2" t="n">
        <f aca="false">$B$2/$B$3*A168^2</f>
        <v>3.6224</v>
      </c>
      <c r="F168" s="0" t="n">
        <f aca="false">(E169-E168)*1000</f>
        <v>45.4215000000002</v>
      </c>
      <c r="G168" s="0" t="n">
        <f aca="false">(F169-F168)*1000</f>
        <v>282.999999999149</v>
      </c>
      <c r="H168" s="0" t="n">
        <f aca="false">E168*180/PI()</f>
        <v>207.548231708189</v>
      </c>
      <c r="I168" s="0" t="n">
        <f aca="false">I167+$B$1*0.001*COS(E168+PI()/2)</f>
        <v>16.0288787853643</v>
      </c>
      <c r="J168" s="0" t="n">
        <f aca="false">J167+$B$1*0.001*SIN(E168+PI()/2)</f>
        <v>27.679297536932</v>
      </c>
      <c r="K168" s="0" t="n">
        <f aca="false">K167+$B$1*0.001*SIN(PI()/2-E168)</f>
        <v>27.679297536932</v>
      </c>
      <c r="L168" s="2" t="n">
        <f aca="false">L167-$B$1*0.001*SIN(E168)</f>
        <v>16.0288787853643</v>
      </c>
    </row>
    <row r="169" customFormat="false" ht="12.8" hidden="false" customHeight="false" outlineLevel="0" collapsed="false">
      <c r="A169" s="0" t="n">
        <v>0.161</v>
      </c>
      <c r="B169" s="0" t="n">
        <f aca="false">$B$1-$B$2*$A169</f>
        <v>-511.26</v>
      </c>
      <c r="C169" s="0" t="n">
        <f aca="false">$B$1+$B$2*$A169</f>
        <v>1311.26</v>
      </c>
      <c r="D169" s="0" t="n">
        <f aca="false">B169*$B$3/(C169-B169)+$B$3/2</f>
        <v>8.77905317911463</v>
      </c>
      <c r="E169" s="2" t="n">
        <f aca="false">$B$2/$B$3*A169^2</f>
        <v>3.6678215</v>
      </c>
      <c r="F169" s="0" t="n">
        <f aca="false">(E170-E169)*1000</f>
        <v>45.7044999999994</v>
      </c>
      <c r="G169" s="0" t="n">
        <f aca="false">(F170-F169)*1000</f>
        <v>283.000000000925</v>
      </c>
      <c r="H169" s="0" t="n">
        <f aca="false">E169*180/PI()</f>
        <v>210.150691957343</v>
      </c>
      <c r="I169" s="0" t="n">
        <f aca="false">I168+$B$1*0.001*COS(E169+PI()/2)</f>
        <v>16.2297891758419</v>
      </c>
      <c r="J169" s="0" t="n">
        <f aca="false">J168+$B$1*0.001*SIN(E169+PI()/2)</f>
        <v>27.3334145870802</v>
      </c>
      <c r="K169" s="0" t="n">
        <f aca="false">K168+$B$1*0.001*SIN(PI()/2-E169)</f>
        <v>27.3334145870802</v>
      </c>
      <c r="L169" s="2" t="n">
        <f aca="false">L168-$B$1*0.001*SIN(E169)</f>
        <v>16.2297891758418</v>
      </c>
    </row>
    <row r="170" customFormat="false" ht="12.8" hidden="false" customHeight="false" outlineLevel="0" collapsed="false">
      <c r="A170" s="0" t="n">
        <v>0.162</v>
      </c>
      <c r="B170" s="0" t="n">
        <f aca="false">$B$1-$B$2*$A170</f>
        <v>-516.92</v>
      </c>
      <c r="C170" s="0" t="n">
        <f aca="false">$B$1+$B$2*$A170</f>
        <v>1316.92</v>
      </c>
      <c r="D170" s="0" t="n">
        <f aca="false">B170*$B$3/(C170-B170)+$B$3/2</f>
        <v>8.7248614928238</v>
      </c>
      <c r="E170" s="2" t="n">
        <f aca="false">$B$2/$B$3*A170^2</f>
        <v>3.713526</v>
      </c>
      <c r="F170" s="0" t="n">
        <f aca="false">(E171-E170)*1000</f>
        <v>45.9875000000003</v>
      </c>
      <c r="G170" s="0" t="n">
        <f aca="false">(F171-F170)*1000</f>
        <v>283.00000000003</v>
      </c>
      <c r="H170" s="0" t="n">
        <f aca="false">E170*180/PI()</f>
        <v>212.769366912099</v>
      </c>
      <c r="I170" s="0" t="n">
        <f aca="false">I169+$B$1*0.001*COS(E170+PI()/2)</f>
        <v>16.4462926660108</v>
      </c>
      <c r="J170" s="0" t="n">
        <f aca="false">J169+$B$1*0.001*SIN(E170+PI()/2)</f>
        <v>26.9970721444051</v>
      </c>
      <c r="K170" s="0" t="n">
        <f aca="false">K169+$B$1*0.001*SIN(PI()/2-E170)</f>
        <v>26.9970721444051</v>
      </c>
      <c r="L170" s="2" t="n">
        <f aca="false">L169-$B$1*0.001*SIN(E170)</f>
        <v>16.4462926660108</v>
      </c>
    </row>
    <row r="171" customFormat="false" ht="12.8" hidden="false" customHeight="false" outlineLevel="0" collapsed="false">
      <c r="A171" s="0" t="n">
        <v>0.163</v>
      </c>
      <c r="B171" s="0" t="n">
        <f aca="false">$B$1-$B$2*$A171</f>
        <v>-522.58</v>
      </c>
      <c r="C171" s="0" t="n">
        <f aca="false">$B$1+$B$2*$A171</f>
        <v>1322.58</v>
      </c>
      <c r="D171" s="0" t="n">
        <f aca="false">B171*$B$3/(C171-B171)+$B$3/2</f>
        <v>8.67133473519911</v>
      </c>
      <c r="E171" s="2" t="n">
        <f aca="false">$B$2/$B$3*A171^2</f>
        <v>3.7595135</v>
      </c>
      <c r="F171" s="0" t="n">
        <f aca="false">(E172-E171)*1000</f>
        <v>46.2705000000003</v>
      </c>
      <c r="G171" s="0" t="n">
        <f aca="false">(F172-F171)*1000</f>
        <v>282.999999999589</v>
      </c>
      <c r="H171" s="0" t="n">
        <f aca="false">E171*180/PI()</f>
        <v>215.404256572456</v>
      </c>
      <c r="I171" s="0" t="n">
        <f aca="false">I170+$B$1*0.001*COS(E171+PI()/2)</f>
        <v>16.6780293570386</v>
      </c>
      <c r="J171" s="0" t="n">
        <f aca="false">J170+$B$1*0.001*SIN(E171+PI()/2)</f>
        <v>26.6710382412118</v>
      </c>
      <c r="K171" s="0" t="n">
        <f aca="false">K170+$B$1*0.001*SIN(PI()/2-E171)</f>
        <v>26.6710382412118</v>
      </c>
      <c r="L171" s="2" t="n">
        <f aca="false">L170-$B$1*0.001*SIN(E171)</f>
        <v>16.6780293570386</v>
      </c>
    </row>
    <row r="172" customFormat="false" ht="12.8" hidden="false" customHeight="false" outlineLevel="0" collapsed="false">
      <c r="A172" s="0" t="n">
        <v>0.164</v>
      </c>
      <c r="B172" s="0" t="n">
        <f aca="false">$B$1-$B$2*$A172</f>
        <v>-528.24</v>
      </c>
      <c r="C172" s="0" t="n">
        <f aca="false">$B$1+$B$2*$A172</f>
        <v>1328.24</v>
      </c>
      <c r="D172" s="0" t="n">
        <f aca="false">B172*$B$3/(C172-B172)+$B$3/2</f>
        <v>8.61846074291132</v>
      </c>
      <c r="E172" s="2" t="n">
        <f aca="false">$B$2/$B$3*A172^2</f>
        <v>3.805784</v>
      </c>
      <c r="F172" s="0" t="n">
        <f aca="false">(E173-E172)*1000</f>
        <v>46.5534999999999</v>
      </c>
      <c r="G172" s="0" t="n">
        <f aca="false">(F173-F172)*1000</f>
        <v>283.00000000003</v>
      </c>
      <c r="H172" s="0" t="n">
        <f aca="false">E172*180/PI()</f>
        <v>218.055360938416</v>
      </c>
      <c r="I172" s="0" t="n">
        <f aca="false">I171+$B$1*0.001*COS(E172+PI()/2)</f>
        <v>16.9245983922228</v>
      </c>
      <c r="J172" s="0" t="n">
        <f aca="false">J171+$B$1*0.001*SIN(E172+PI()/2)</f>
        <v>26.3560720352653</v>
      </c>
      <c r="K172" s="0" t="n">
        <f aca="false">K171+$B$1*0.001*SIN(PI()/2-E172)</f>
        <v>26.3560720352653</v>
      </c>
      <c r="L172" s="2" t="n">
        <f aca="false">L171-$B$1*0.001*SIN(E172)</f>
        <v>16.9245983922228</v>
      </c>
    </row>
    <row r="173" customFormat="false" ht="12.8" hidden="false" customHeight="false" outlineLevel="0" collapsed="false">
      <c r="A173" s="0" t="n">
        <v>0.165</v>
      </c>
      <c r="B173" s="0" t="n">
        <f aca="false">$B$1-$B$2*$A173</f>
        <v>-533.9</v>
      </c>
      <c r="C173" s="0" t="n">
        <f aca="false">$B$1+$B$2*$A173</f>
        <v>1333.9</v>
      </c>
      <c r="D173" s="0" t="n">
        <f aca="false">B173*$B$3/(C173-B173)+$B$3/2</f>
        <v>8.56622764749973</v>
      </c>
      <c r="E173" s="2" t="n">
        <f aca="false">$B$2/$B$3*A173^2</f>
        <v>3.8523375</v>
      </c>
      <c r="F173" s="0" t="n">
        <f aca="false">(E174-E173)*1000</f>
        <v>46.8365</v>
      </c>
      <c r="G173" s="0" t="n">
        <f aca="false">(F174-F173)*1000</f>
        <v>283.000000000484</v>
      </c>
      <c r="H173" s="0" t="n">
        <f aca="false">E173*180/PI()</f>
        <v>220.722680009979</v>
      </c>
      <c r="I173" s="0" t="n">
        <f aca="false">I172+$B$1*0.001*COS(E173+PI()/2)</f>
        <v>17.1855577735319</v>
      </c>
      <c r="J173" s="0" t="n">
        <f aca="false">J172+$B$1*0.001*SIN(E173+PI()/2)</f>
        <v>26.0529215754161</v>
      </c>
      <c r="K173" s="0" t="n">
        <f aca="false">K172+$B$1*0.001*SIN(PI()/2-E173)</f>
        <v>26.0529215754161</v>
      </c>
      <c r="L173" s="2" t="n">
        <f aca="false">L172-$B$1*0.001*SIN(E173)</f>
        <v>17.1855577735319</v>
      </c>
    </row>
    <row r="174" customFormat="false" ht="12.8" hidden="false" customHeight="false" outlineLevel="0" collapsed="false">
      <c r="A174" s="0" t="n">
        <v>0.166</v>
      </c>
      <c r="B174" s="0" t="n">
        <f aca="false">$B$1-$B$2*$A174</f>
        <v>-539.56</v>
      </c>
      <c r="C174" s="0" t="n">
        <f aca="false">$B$1+$B$2*$A174</f>
        <v>1339.56</v>
      </c>
      <c r="D174" s="0" t="n">
        <f aca="false">B174*$B$3/(C174-B174)+$B$3/2</f>
        <v>8.5146238664907</v>
      </c>
      <c r="E174" s="2" t="n">
        <f aca="false">$B$2/$B$3*A174^2</f>
        <v>3.899174</v>
      </c>
      <c r="F174" s="0" t="n">
        <f aca="false">(E175-E174)*1000</f>
        <v>47.1195000000004</v>
      </c>
      <c r="G174" s="0" t="n">
        <f aca="false">(F175-F174)*1000</f>
        <v>282.999999999141</v>
      </c>
      <c r="H174" s="0" t="n">
        <f aca="false">E174*180/PI()</f>
        <v>223.406213787143</v>
      </c>
      <c r="I174" s="0" t="n">
        <f aca="false">I173+$B$1*0.001*COS(E174+PI()/2)</f>
        <v>17.4604242953502</v>
      </c>
      <c r="J174" s="0" t="n">
        <f aca="false">J173+$B$1*0.001*SIN(E174+PI()/2)</f>
        <v>25.7623215148802</v>
      </c>
      <c r="K174" s="0" t="n">
        <f aca="false">K173+$B$1*0.001*SIN(PI()/2-E174)</f>
        <v>25.7623215148802</v>
      </c>
      <c r="L174" s="2" t="n">
        <f aca="false">L173-$B$1*0.001*SIN(E174)</f>
        <v>17.4604242953502</v>
      </c>
    </row>
    <row r="175" customFormat="false" ht="12.8" hidden="false" customHeight="false" outlineLevel="0" collapsed="false">
      <c r="A175" s="0" t="n">
        <v>0.167</v>
      </c>
      <c r="B175" s="0" t="n">
        <f aca="false">$B$1-$B$2*$A175</f>
        <v>-545.22</v>
      </c>
      <c r="C175" s="0" t="n">
        <f aca="false">$B$1+$B$2*$A175</f>
        <v>1345.22</v>
      </c>
      <c r="D175" s="0" t="n">
        <f aca="false">B175*$B$3/(C175-B175)+$B$3/2</f>
        <v>8.46363809483506</v>
      </c>
      <c r="E175" s="2" t="n">
        <f aca="false">$B$2/$B$3*A175^2</f>
        <v>3.9462935</v>
      </c>
      <c r="F175" s="0" t="n">
        <f aca="false">(E176-E175)*1000</f>
        <v>47.4024999999996</v>
      </c>
      <c r="G175" s="0" t="n">
        <f aca="false">(F176-F175)*1000</f>
        <v>283.000000000918</v>
      </c>
      <c r="H175" s="0" t="n">
        <f aca="false">E175*180/PI()</f>
        <v>226.10596226991</v>
      </c>
      <c r="I175" s="0" t="n">
        <f aca="false">I174+$B$1*0.001*COS(E175+PI()/2)</f>
        <v>17.7486736009636</v>
      </c>
      <c r="J175" s="0" t="n">
        <f aca="false">J174+$B$1*0.001*SIN(E175+PI()/2)</f>
        <v>25.4849907776486</v>
      </c>
      <c r="K175" s="0" t="n">
        <f aca="false">K174+$B$1*0.001*SIN(PI()/2-E175)</f>
        <v>25.4849907776486</v>
      </c>
      <c r="L175" s="2" t="n">
        <f aca="false">L174-$B$1*0.001*SIN(E175)</f>
        <v>17.7486736009636</v>
      </c>
    </row>
    <row r="176" customFormat="false" ht="12.8" hidden="false" customHeight="false" outlineLevel="0" collapsed="false">
      <c r="A176" s="0" t="n">
        <v>0.168</v>
      </c>
      <c r="B176" s="0" t="n">
        <f aca="false">$B$1-$B$2*$A176</f>
        <v>-550.88</v>
      </c>
      <c r="C176" s="0" t="n">
        <f aca="false">$B$1+$B$2*$A176</f>
        <v>1350.88</v>
      </c>
      <c r="D176" s="0" t="n">
        <f aca="false">B176*$B$3/(C176-B176)+$B$3/2</f>
        <v>8.41325929665152</v>
      </c>
      <c r="E176" s="2" t="n">
        <f aca="false">$B$2/$B$3*A176^2</f>
        <v>3.993696</v>
      </c>
      <c r="F176" s="0" t="n">
        <f aca="false">(E177-E176)*1000</f>
        <v>47.6855000000005</v>
      </c>
      <c r="G176" s="0" t="n">
        <f aca="false">(F177-F176)*1000</f>
        <v>282.999999999149</v>
      </c>
      <c r="H176" s="0" t="n">
        <f aca="false">E176*180/PI()</f>
        <v>228.821925458279</v>
      </c>
      <c r="I176" s="0" t="n">
        <f aca="false">I175+$B$1*0.001*COS(E176+PI()/2)</f>
        <v>18.04974036714</v>
      </c>
      <c r="J176" s="0" t="n">
        <f aca="false">J175+$B$1*0.001*SIN(E176+PI()/2)</f>
        <v>25.2216301839674</v>
      </c>
      <c r="K176" s="0" t="n">
        <f aca="false">K175+$B$1*0.001*SIN(PI()/2-E176)</f>
        <v>25.2216301839674</v>
      </c>
      <c r="L176" s="2" t="n">
        <f aca="false">L175-$B$1*0.001*SIN(E176)</f>
        <v>18.04974036714</v>
      </c>
    </row>
    <row r="177" customFormat="false" ht="12.8" hidden="false" customHeight="false" outlineLevel="0" collapsed="false">
      <c r="A177" s="0" t="n">
        <v>0.169</v>
      </c>
      <c r="B177" s="0" t="n">
        <f aca="false">$B$1-$B$2*$A177</f>
        <v>-556.54</v>
      </c>
      <c r="C177" s="0" t="n">
        <f aca="false">$B$1+$B$2*$A177</f>
        <v>1356.54</v>
      </c>
      <c r="D177" s="0" t="n">
        <f aca="false">B177*$B$3/(C177-B177)+$B$3/2</f>
        <v>8.36347669726305</v>
      </c>
      <c r="E177" s="2" t="n">
        <f aca="false">$B$2/$B$3*A177^2</f>
        <v>4.0413815</v>
      </c>
      <c r="F177" s="0" t="n">
        <f aca="false">(E178-E177)*1000</f>
        <v>47.9684999999996</v>
      </c>
      <c r="G177" s="0" t="n">
        <f aca="false">(F178-F177)*1000</f>
        <v>283.000000000477</v>
      </c>
      <c r="H177" s="0" t="n">
        <f aca="false">E177*180/PI()</f>
        <v>231.55410335225</v>
      </c>
      <c r="I177" s="0" t="n">
        <f aca="false">I176+$B$1*0.001*COS(E177+PI()/2)</f>
        <v>18.3630186219358</v>
      </c>
      <c r="J177" s="0" t="n">
        <f aca="false">J176+$B$1*0.001*SIN(E177+PI()/2)</f>
        <v>24.9729200412871</v>
      </c>
      <c r="K177" s="0" t="n">
        <f aca="false">K176+$B$1*0.001*SIN(PI()/2-E177)</f>
        <v>24.9729200412871</v>
      </c>
      <c r="L177" s="2" t="n">
        <f aca="false">L176-$B$1*0.001*SIN(E177)</f>
        <v>18.3630186219358</v>
      </c>
    </row>
    <row r="178" customFormat="false" ht="12.8" hidden="false" customHeight="false" outlineLevel="0" collapsed="false">
      <c r="A178" s="0" t="n">
        <v>0.17</v>
      </c>
      <c r="B178" s="0" t="n">
        <f aca="false">$B$1-$B$2*$A178</f>
        <v>-562.2</v>
      </c>
      <c r="C178" s="0" t="n">
        <f aca="false">$B$1+$B$2*$A178</f>
        <v>1362.2</v>
      </c>
      <c r="D178" s="0" t="n">
        <f aca="false">B178*$B$3/(C178-B178)+$B$3/2</f>
        <v>8.31427977551445</v>
      </c>
      <c r="E178" s="2" t="n">
        <f aca="false">$B$2/$B$3*A178^2</f>
        <v>4.08935</v>
      </c>
      <c r="F178" s="0" t="n">
        <f aca="false">(E179-E178)*1000</f>
        <v>48.2515000000001</v>
      </c>
      <c r="G178" s="0" t="n">
        <f aca="false">(F179-F178)*1000</f>
        <v>283.000000000477</v>
      </c>
      <c r="H178" s="0" t="n">
        <f aca="false">E178*180/PI()</f>
        <v>234.302495951823</v>
      </c>
      <c r="I178" s="0" t="n">
        <f aca="false">I177+$B$1*0.001*COS(E178+PI()/2)</f>
        <v>18.687862200608</v>
      </c>
      <c r="J178" s="0" t="n">
        <f aca="false">J177+$B$1*0.001*SIN(E178+PI()/2)</f>
        <v>24.7395177075467</v>
      </c>
      <c r="K178" s="0" t="n">
        <f aca="false">K177+$B$1*0.001*SIN(PI()/2-E178)</f>
        <v>24.7395177075467</v>
      </c>
      <c r="L178" s="2" t="n">
        <f aca="false">L177-$B$1*0.001*SIN(E178)</f>
        <v>18.687862200608</v>
      </c>
    </row>
    <row r="179" customFormat="false" ht="12.8" hidden="false" customHeight="false" outlineLevel="0" collapsed="false">
      <c r="A179" s="0" t="n">
        <v>0.171</v>
      </c>
      <c r="B179" s="0" t="n">
        <f aca="false">$B$1-$B$2*$A179</f>
        <v>-567.86</v>
      </c>
      <c r="C179" s="0" t="n">
        <f aca="false">$B$1+$B$2*$A179</f>
        <v>1367.86</v>
      </c>
      <c r="D179" s="0" t="n">
        <f aca="false">B179*$B$3/(C179-B179)+$B$3/2</f>
        <v>8.26565825635939</v>
      </c>
      <c r="E179" s="2" t="n">
        <f aca="false">$B$2/$B$3*A179^2</f>
        <v>4.1376015</v>
      </c>
      <c r="F179" s="0" t="n">
        <f aca="false">(E180-E179)*1000</f>
        <v>48.5345000000006</v>
      </c>
      <c r="G179" s="0" t="n">
        <f aca="false">(F180-F179)*1000</f>
        <v>282.999999998701</v>
      </c>
      <c r="H179" s="0" t="n">
        <f aca="false">E179*180/PI()</f>
        <v>237.067103256999</v>
      </c>
      <c r="I179" s="0" t="n">
        <f aca="false">I178+$B$1*0.001*COS(E179+PI()/2)</f>
        <v>19.0235853442198</v>
      </c>
      <c r="J179" s="0" t="n">
        <f aca="false">J178+$B$1*0.001*SIN(E179+PI()/2)</f>
        <v>24.5220551341152</v>
      </c>
      <c r="K179" s="0" t="n">
        <f aca="false">K178+$B$1*0.001*SIN(PI()/2-E179)</f>
        <v>24.5220551341152</v>
      </c>
      <c r="L179" s="2" t="n">
        <f aca="false">L178-$B$1*0.001*SIN(E179)</f>
        <v>19.0235853442197</v>
      </c>
    </row>
    <row r="180" customFormat="false" ht="12.8" hidden="false" customHeight="false" outlineLevel="0" collapsed="false">
      <c r="A180" s="0" t="n">
        <v>0.172</v>
      </c>
      <c r="B180" s="0" t="n">
        <f aca="false">$B$1-$B$2*$A180</f>
        <v>-573.52</v>
      </c>
      <c r="C180" s="0" t="n">
        <f aca="false">$B$1+$B$2*$A180</f>
        <v>1373.52</v>
      </c>
      <c r="D180" s="0" t="n">
        <f aca="false">B180*$B$3/(C180-B180)+$B$3/2</f>
        <v>8.21760210370614</v>
      </c>
      <c r="E180" s="2" t="n">
        <f aca="false">$B$2/$B$3*A180^2</f>
        <v>4.186136</v>
      </c>
      <c r="F180" s="0" t="n">
        <f aca="false">(E181-E180)*1000</f>
        <v>48.8174999999993</v>
      </c>
      <c r="G180" s="0" t="n">
        <f aca="false">(F181-F180)*1000</f>
        <v>283.000000000477</v>
      </c>
      <c r="H180" s="0" t="n">
        <f aca="false">E180*180/PI()</f>
        <v>239.847925267776</v>
      </c>
      <c r="I180" s="0" t="n">
        <f aca="false">I179+$B$1*0.001*COS(E180+PI()/2)</f>
        <v>19.3694634452046</v>
      </c>
      <c r="J180" s="0" t="n">
        <f aca="false">J179+$B$1*0.001*SIN(E180+PI()/2)</f>
        <v>24.3211363961659</v>
      </c>
      <c r="K180" s="0" t="n">
        <f aca="false">K179+$B$1*0.001*SIN(PI()/2-E180)</f>
        <v>24.3211363961659</v>
      </c>
      <c r="L180" s="2" t="n">
        <f aca="false">L179-$B$1*0.001*SIN(E180)</f>
        <v>19.3694634452046</v>
      </c>
    </row>
    <row r="181" customFormat="false" ht="12.8" hidden="false" customHeight="false" outlineLevel="0" collapsed="false">
      <c r="A181" s="0" t="n">
        <v>0.173</v>
      </c>
      <c r="B181" s="0" t="n">
        <f aca="false">$B$1-$B$2*$A181</f>
        <v>-579.18</v>
      </c>
      <c r="C181" s="0" t="n">
        <f aca="false">$B$1+$B$2*$A181</f>
        <v>1379.18</v>
      </c>
      <c r="D181" s="0" t="n">
        <f aca="false">B181*$B$3/(C181-B181)+$B$3/2</f>
        <v>8.1701015135113</v>
      </c>
      <c r="E181" s="2" t="n">
        <f aca="false">$B$2/$B$3*A181^2</f>
        <v>4.2349535</v>
      </c>
      <c r="F181" s="0" t="n">
        <f aca="false">(E182-E181)*1000</f>
        <v>49.1004999999998</v>
      </c>
      <c r="G181" s="0" t="n">
        <f aca="false">(F182-F181)*1000</f>
        <v>283.000000000477</v>
      </c>
      <c r="H181" s="0" t="n">
        <f aca="false">E181*180/PI()</f>
        <v>242.644961984156</v>
      </c>
      <c r="I181" s="0" t="n">
        <f aca="false">I180+$B$1*0.001*COS(E181+PI()/2)</f>
        <v>19.7247339437884</v>
      </c>
      <c r="J181" s="0" t="n">
        <f aca="false">J180+$B$1*0.001*SIN(E181+PI()/2)</f>
        <v>24.1373352187051</v>
      </c>
      <c r="K181" s="0" t="n">
        <f aca="false">K180+$B$1*0.001*SIN(PI()/2-E181)</f>
        <v>24.1373352187051</v>
      </c>
      <c r="L181" s="2" t="n">
        <f aca="false">L180-$B$1*0.001*SIN(E181)</f>
        <v>19.7247339437884</v>
      </c>
    </row>
    <row r="182" customFormat="false" ht="12.8" hidden="false" customHeight="false" outlineLevel="0" collapsed="false">
      <c r="A182" s="0" t="n">
        <v>0.174</v>
      </c>
      <c r="B182" s="0" t="n">
        <f aca="false">$B$1-$B$2*$A182</f>
        <v>-584.84</v>
      </c>
      <c r="C182" s="0" t="n">
        <f aca="false">$B$1+$B$2*$A182</f>
        <v>1384.84</v>
      </c>
      <c r="D182" s="0" t="n">
        <f aca="false">B182*$B$3/(C182-B182)+$B$3/2</f>
        <v>8.12314690711181</v>
      </c>
      <c r="E182" s="2" t="n">
        <f aca="false">$B$2/$B$3*A182^2</f>
        <v>4.284054</v>
      </c>
      <c r="F182" s="0" t="n">
        <f aca="false">(E183-E182)*1000</f>
        <v>49.3835000000002</v>
      </c>
      <c r="G182" s="0" t="n">
        <f aca="false">(F183-F182)*1000</f>
        <v>282.999999998701</v>
      </c>
      <c r="H182" s="0" t="n">
        <f aca="false">E182*180/PI()</f>
        <v>245.458213406138</v>
      </c>
      <c r="I182" s="0" t="n">
        <f aca="false">I181+$B$1*0.001*COS(E182+PI()/2)</f>
        <v>20.0885973787721</v>
      </c>
      <c r="J182" s="0" t="n">
        <f aca="false">J181+$B$1*0.001*SIN(E182+PI()/2)</f>
        <v>23.9711925069122</v>
      </c>
      <c r="K182" s="0" t="n">
        <f aca="false">K181+$B$1*0.001*SIN(PI()/2-E182)</f>
        <v>23.9711925069122</v>
      </c>
      <c r="L182" s="2" t="n">
        <f aca="false">L181-$B$1*0.001*SIN(E182)</f>
        <v>20.0885973787721</v>
      </c>
    </row>
    <row r="183" customFormat="false" ht="12.8" hidden="false" customHeight="false" outlineLevel="0" collapsed="false">
      <c r="A183" s="0" t="n">
        <v>0.175</v>
      </c>
      <c r="B183" s="0" t="n">
        <f aca="false">$B$1-$B$2*$A183</f>
        <v>-590.5</v>
      </c>
      <c r="C183" s="0" t="n">
        <f aca="false">$B$1+$B$2*$A183</f>
        <v>1390.5</v>
      </c>
      <c r="D183" s="0" t="n">
        <f aca="false">B183*$B$3/(C183-B183)+$B$3/2</f>
        <v>8.07672892478546</v>
      </c>
      <c r="E183" s="2" t="n">
        <f aca="false">$B$2/$B$3*A183^2</f>
        <v>4.3334375</v>
      </c>
      <c r="F183" s="0" t="n">
        <f aca="false">(E184-E183)*1000</f>
        <v>49.666499999999</v>
      </c>
      <c r="G183" s="0" t="n">
        <f aca="false">(F184-F183)*1000</f>
        <v>283.000000001365</v>
      </c>
      <c r="H183" s="0" t="n">
        <f aca="false">E183*180/PI()</f>
        <v>248.287679533723</v>
      </c>
      <c r="I183" s="0" t="n">
        <f aca="false">I182+$B$1*0.001*COS(E183+PI()/2)</f>
        <v>20.4602185957358</v>
      </c>
      <c r="J183" s="0" t="n">
        <f aca="false">J182+$B$1*0.001*SIN(E183+PI()/2)</f>
        <v>23.8232138898677</v>
      </c>
      <c r="K183" s="0" t="n">
        <f aca="false">K182+$B$1*0.001*SIN(PI()/2-E183)</f>
        <v>23.8232138898677</v>
      </c>
      <c r="L183" s="2" t="n">
        <f aca="false">L182-$B$1*0.001*SIN(E183)</f>
        <v>20.4602185957358</v>
      </c>
    </row>
    <row r="184" customFormat="false" ht="12.8" hidden="false" customHeight="false" outlineLevel="0" collapsed="false">
      <c r="A184" s="0" t="n">
        <v>0.176</v>
      </c>
      <c r="B184" s="0" t="n">
        <f aca="false">$B$1-$B$2*$A184</f>
        <v>-596.16</v>
      </c>
      <c r="C184" s="0" t="n">
        <f aca="false">$B$1+$B$2*$A184</f>
        <v>1396.16</v>
      </c>
      <c r="D184" s="0" t="n">
        <f aca="false">B184*$B$3/(C184-B184)+$B$3/2</f>
        <v>8.030838419531</v>
      </c>
      <c r="E184" s="2" t="n">
        <f aca="false">$B$2/$B$3*A184^2</f>
        <v>4.383104</v>
      </c>
      <c r="F184" s="0" t="n">
        <f aca="false">(E185-E184)*1000</f>
        <v>49.9495000000003</v>
      </c>
      <c r="G184" s="0" t="n">
        <f aca="false">(F185-F184)*1000</f>
        <v>282.999999999589</v>
      </c>
      <c r="H184" s="0" t="n">
        <f aca="false">E184*180/PI()</f>
        <v>251.133360366909</v>
      </c>
      <c r="I184" s="0" t="n">
        <f aca="false">I183+$B$1*0.001*COS(E184+PI()/2)</f>
        <v>20.8387281152545</v>
      </c>
      <c r="J184" s="0" t="n">
        <f aca="false">J183+$B$1*0.001*SIN(E184+PI()/2)</f>
        <v>23.6938672871533</v>
      </c>
      <c r="K184" s="0" t="n">
        <f aca="false">K183+$B$1*0.001*SIN(PI()/2-E184)</f>
        <v>23.6938672871533</v>
      </c>
      <c r="L184" s="2" t="n">
        <f aca="false">L183-$B$1*0.001*SIN(E184)</f>
        <v>20.8387281152544</v>
      </c>
    </row>
    <row r="185" customFormat="false" ht="12.8" hidden="false" customHeight="false" outlineLevel="0" collapsed="false">
      <c r="A185" s="0" t="n">
        <v>0.177</v>
      </c>
      <c r="B185" s="0" t="n">
        <f aca="false">$B$1-$B$2*$A185</f>
        <v>-601.82</v>
      </c>
      <c r="C185" s="0" t="n">
        <f aca="false">$B$1+$B$2*$A185</f>
        <v>1401.82</v>
      </c>
      <c r="D185" s="0" t="n">
        <f aca="false">B185*$B$3/(C185-B185)+$B$3/2</f>
        <v>7.98546645105907</v>
      </c>
      <c r="E185" s="2" t="n">
        <f aca="false">$B$2/$B$3*A185^2</f>
        <v>4.4330535</v>
      </c>
      <c r="F185" s="0" t="n">
        <f aca="false">(E186-E185)*1000</f>
        <v>50.2324999999999</v>
      </c>
      <c r="G185" s="0" t="n">
        <f aca="false">(F186-F185)*1000</f>
        <v>283.000000000477</v>
      </c>
      <c r="H185" s="0" t="n">
        <f aca="false">E185*180/PI()</f>
        <v>253.995255905698</v>
      </c>
      <c r="I185" s="0" t="n">
        <f aca="false">I184+$B$1*0.001*COS(E185+PI()/2)</f>
        <v>21.2232236631953</v>
      </c>
      <c r="J185" s="0" t="n">
        <f aca="false">J184+$B$1*0.001*SIN(E185+PI()/2)</f>
        <v>23.5835805081919</v>
      </c>
      <c r="K185" s="0" t="n">
        <f aca="false">K184+$B$1*0.001*SIN(PI()/2-E185)</f>
        <v>23.5835805081919</v>
      </c>
      <c r="L185" s="2" t="n">
        <f aca="false">L184-$B$1*0.001*SIN(E185)</f>
        <v>21.2232236631953</v>
      </c>
    </row>
    <row r="186" customFormat="false" ht="12.8" hidden="false" customHeight="false" outlineLevel="0" collapsed="false">
      <c r="A186" s="0" t="n">
        <v>0.178</v>
      </c>
      <c r="B186" s="0" t="n">
        <f aca="false">$B$1-$B$2*$A186</f>
        <v>-607.48</v>
      </c>
      <c r="C186" s="0" t="n">
        <f aca="false">$B$1+$B$2*$A186</f>
        <v>1407.48</v>
      </c>
      <c r="D186" s="0" t="n">
        <f aca="false">B186*$B$3/(C186-B186)+$B$3/2</f>
        <v>7.94060427998571</v>
      </c>
      <c r="E186" s="2" t="n">
        <f aca="false">$B$2/$B$3*A186^2</f>
        <v>4.483286</v>
      </c>
      <c r="F186" s="0" t="n">
        <f aca="false">(E187-E186)*1000</f>
        <v>50.5155000000004</v>
      </c>
      <c r="G186" s="0" t="n">
        <f aca="false">(F187-F186)*1000</f>
        <v>282.999999999589</v>
      </c>
      <c r="H186" s="0" t="n">
        <f aca="false">E186*180/PI()</f>
        <v>256.873366150089</v>
      </c>
      <c r="I186" s="0" t="n">
        <f aca="false">I185+$B$1*0.001*COS(E186+PI()/2)</f>
        <v>21.6127718646197</v>
      </c>
      <c r="J186" s="0" t="n">
        <f aca="false">J185+$B$1*0.001*SIN(E186+PI()/2)</f>
        <v>23.4927388945612</v>
      </c>
      <c r="K186" s="0" t="n">
        <f aca="false">K185+$B$1*0.001*SIN(PI()/2-E186)</f>
        <v>23.4927388945612</v>
      </c>
      <c r="L186" s="2" t="n">
        <f aca="false">L185-$B$1*0.001*SIN(E186)</f>
        <v>21.6127718646196</v>
      </c>
    </row>
    <row r="187" customFormat="false" ht="12.8" hidden="false" customHeight="false" outlineLevel="0" collapsed="false">
      <c r="A187" s="0" t="n">
        <v>0.179</v>
      </c>
      <c r="B187" s="0" t="n">
        <f aca="false">$B$1-$B$2*$A187</f>
        <v>-613.14</v>
      </c>
      <c r="C187" s="0" t="n">
        <f aca="false">$B$1+$B$2*$A187</f>
        <v>1413.14</v>
      </c>
      <c r="D187" s="0" t="n">
        <f aca="false">B187*$B$3/(C187-B187)+$B$3/2</f>
        <v>7.89624336222042</v>
      </c>
      <c r="E187" s="2" t="n">
        <f aca="false">$B$2/$B$3*A187^2</f>
        <v>4.5338015</v>
      </c>
      <c r="F187" s="0" t="n">
        <f aca="false">(E188-E187)*1000</f>
        <v>50.7985</v>
      </c>
      <c r="G187" s="0" t="n">
        <f aca="false">(F188-F187)*1000</f>
        <v>282.999999999589</v>
      </c>
      <c r="H187" s="0" t="n">
        <f aca="false">E187*180/PI()</f>
        <v>259.767691100082</v>
      </c>
      <c r="I187" s="0" t="n">
        <f aca="false">I186+$B$1*0.001*COS(E187+PI()/2)</f>
        <v>22.0064101022197</v>
      </c>
      <c r="J187" s="0" t="n">
        <f aca="false">J186+$B$1*0.001*SIN(E187+PI()/2)</f>
        <v>23.4216830158521</v>
      </c>
      <c r="K187" s="0" t="n">
        <f aca="false">K186+$B$1*0.001*SIN(PI()/2-E187)</f>
        <v>23.4216830158521</v>
      </c>
      <c r="L187" s="2" t="n">
        <f aca="false">L186-$B$1*0.001*SIN(E187)</f>
        <v>22.0064101022197</v>
      </c>
    </row>
    <row r="188" customFormat="false" ht="12.8" hidden="false" customHeight="false" outlineLevel="0" collapsed="false">
      <c r="A188" s="0" t="n">
        <v>0.18</v>
      </c>
      <c r="B188" s="0" t="n">
        <f aca="false">$B$1-$B$2*$A188</f>
        <v>-618.8</v>
      </c>
      <c r="C188" s="0" t="n">
        <f aca="false">$B$1+$B$2*$A188</f>
        <v>1418.8</v>
      </c>
      <c r="D188" s="0" t="n">
        <f aca="false">B188*$B$3/(C188-B188)+$B$3/2</f>
        <v>7.85237534354142</v>
      </c>
      <c r="E188" s="2" t="n">
        <f aca="false">$B$2/$B$3*A188^2</f>
        <v>4.5846</v>
      </c>
      <c r="F188" s="0" t="n">
        <f aca="false">(E189-E188)*1000</f>
        <v>51.0814999999996</v>
      </c>
      <c r="G188" s="0" t="n">
        <f aca="false">(F189-F188)*1000</f>
        <v>283.000000001365</v>
      </c>
      <c r="H188" s="0" t="n">
        <f aca="false">E188*180/PI()</f>
        <v>262.678230755677</v>
      </c>
      <c r="I188" s="0" t="n">
        <f aca="false">I187+$B$1*0.001*COS(E188+PI()/2)</f>
        <v>22.403148539594</v>
      </c>
      <c r="J188" s="0" t="n">
        <f aca="false">J187+$B$1*0.001*SIN(E188+PI()/2)</f>
        <v>23.3707064299545</v>
      </c>
      <c r="K188" s="0" t="n">
        <f aca="false">K187+$B$1*0.001*SIN(PI()/2-E188)</f>
        <v>23.3707064299545</v>
      </c>
      <c r="L188" s="2" t="n">
        <f aca="false">L187-$B$1*0.001*SIN(E188)</f>
        <v>22.403148539594</v>
      </c>
    </row>
    <row r="189" customFormat="false" ht="12.8" hidden="false" customHeight="false" outlineLevel="0" collapsed="false">
      <c r="A189" s="0" t="n">
        <v>0.181</v>
      </c>
      <c r="B189" s="0" t="n">
        <f aca="false">$B$1-$B$2*$A189</f>
        <v>-624.46</v>
      </c>
      <c r="C189" s="0" t="n">
        <f aca="false">$B$1+$B$2*$A189</f>
        <v>1424.46</v>
      </c>
      <c r="D189" s="0" t="n">
        <f aca="false">B189*$B$3/(C189-B189)+$B$3/2</f>
        <v>7.80899205435058</v>
      </c>
      <c r="E189" s="2" t="n">
        <f aca="false">$B$2/$B$3*A189^2</f>
        <v>4.6356815</v>
      </c>
      <c r="F189" s="0" t="n">
        <f aca="false">(E190-E189)*1000</f>
        <v>51.3645000000009</v>
      </c>
      <c r="G189" s="0" t="n">
        <f aca="false">(F190-F189)*1000</f>
        <v>282.999999998701</v>
      </c>
      <c r="H189" s="0" t="n">
        <f aca="false">E189*180/PI()</f>
        <v>265.604985116875</v>
      </c>
      <c r="I189" s="0" t="n">
        <f aca="false">I188+$B$1*0.001*COS(E189+PI()/2)</f>
        <v>22.8019723090031</v>
      </c>
      <c r="J189" s="0" t="n">
        <f aca="false">J188+$B$1*0.001*SIN(E189+PI()/2)</f>
        <v>23.340053518929</v>
      </c>
      <c r="K189" s="0" t="n">
        <f aca="false">K188+$B$1*0.001*SIN(PI()/2-E189)</f>
        <v>23.340053518929</v>
      </c>
      <c r="L189" s="2" t="n">
        <f aca="false">L188-$B$1*0.001*SIN(E189)</f>
        <v>22.8019723090031</v>
      </c>
    </row>
    <row r="190" customFormat="false" ht="12.8" hidden="false" customHeight="false" outlineLevel="0" collapsed="false">
      <c r="A190" s="0" t="n">
        <v>0.182</v>
      </c>
      <c r="B190" s="0" t="n">
        <f aca="false">$B$1-$B$2*$A190</f>
        <v>-630.12</v>
      </c>
      <c r="C190" s="0" t="n">
        <f aca="false">$B$1+$B$2*$A190</f>
        <v>1430.12</v>
      </c>
      <c r="D190" s="0" t="n">
        <f aca="false">B190*$B$3/(C190-B190)+$B$3/2</f>
        <v>7.76608550460141</v>
      </c>
      <c r="E190" s="2" t="n">
        <f aca="false">$B$2/$B$3*A190^2</f>
        <v>4.687046</v>
      </c>
      <c r="F190" s="0" t="n">
        <f aca="false">(E191-E190)*1000</f>
        <v>51.6474999999996</v>
      </c>
      <c r="G190" s="0" t="n">
        <f aca="false">(F191-F190)*1000</f>
        <v>282.999999999589</v>
      </c>
      <c r="H190" s="0" t="n">
        <f aca="false">E190*180/PI()</f>
        <v>268.547954183675</v>
      </c>
      <c r="I190" s="0" t="n">
        <f aca="false">I189+$B$1*0.001*COS(E190+PI()/2)</f>
        <v>23.2018438625471</v>
      </c>
      <c r="J190" s="0" t="n">
        <f aca="false">J189+$B$1*0.001*SIN(E190+PI()/2)</f>
        <v>23.3299174118704</v>
      </c>
      <c r="K190" s="0" t="n">
        <f aca="false">K189+$B$1*0.001*SIN(PI()/2-E190)</f>
        <v>23.3299174118704</v>
      </c>
      <c r="L190" s="2" t="n">
        <f aca="false">L189-$B$1*0.001*SIN(E190)</f>
        <v>23.2018438625471</v>
      </c>
    </row>
    <row r="191" customFormat="false" ht="12.8" hidden="false" customHeight="false" outlineLevel="0" collapsed="false">
      <c r="A191" s="0" t="n">
        <v>0.183</v>
      </c>
      <c r="B191" s="0" t="n">
        <f aca="false">$B$1-$B$2*$A191</f>
        <v>-635.78</v>
      </c>
      <c r="C191" s="0" t="n">
        <f aca="false">$B$1+$B$2*$A191</f>
        <v>1435.78</v>
      </c>
      <c r="D191" s="0" t="n">
        <f aca="false">B191*$B$3/(C191-B191)+$B$3/2</f>
        <v>7.7236478788932</v>
      </c>
      <c r="E191" s="2" t="n">
        <f aca="false">$B$2/$B$3*A191^2</f>
        <v>4.7386935</v>
      </c>
      <c r="F191" s="0" t="n">
        <f aca="false">(E192-E191)*1000</f>
        <v>51.9304999999992</v>
      </c>
      <c r="G191" s="0" t="n">
        <f aca="false">(F192-F191)*1000</f>
        <v>283.000000001365</v>
      </c>
      <c r="H191" s="0" t="n">
        <f aca="false">E191*180/PI()</f>
        <v>271.507137956076</v>
      </c>
      <c r="I191" s="0" t="n">
        <f aca="false">I190+$B$1*0.001*COS(E191+PI()/2)</f>
        <v>23.6017054849759</v>
      </c>
      <c r="J191" s="0" t="n">
        <f aca="false">J190+$B$1*0.001*SIN(E191+PI()/2)</f>
        <v>23.34043800637</v>
      </c>
      <c r="K191" s="0" t="n">
        <f aca="false">K190+$B$1*0.001*SIN(PI()/2-E191)</f>
        <v>23.34043800637</v>
      </c>
      <c r="L191" s="2" t="n">
        <f aca="false">L190-$B$1*0.001*SIN(E191)</f>
        <v>23.6017054849759</v>
      </c>
    </row>
    <row r="192" customFormat="false" ht="12.8" hidden="false" customHeight="false" outlineLevel="0" collapsed="false">
      <c r="A192" s="0" t="n">
        <v>0.184</v>
      </c>
      <c r="B192" s="0" t="n">
        <f aca="false">$B$1-$B$2*$A192</f>
        <v>-641.44</v>
      </c>
      <c r="C192" s="0" t="n">
        <f aca="false">$B$1+$B$2*$A192</f>
        <v>1441.44</v>
      </c>
      <c r="D192" s="0" t="n">
        <f aca="false">B192*$B$3/(C192-B192)+$B$3/2</f>
        <v>7.6816715317253</v>
      </c>
      <c r="E192" s="2" t="n">
        <f aca="false">$B$2/$B$3*A192^2</f>
        <v>4.790624</v>
      </c>
      <c r="F192" s="0" t="n">
        <f aca="false">(E193-E192)*1000</f>
        <v>52.2135000000006</v>
      </c>
      <c r="G192" s="0" t="n">
        <f aca="false">(F193-F192)*1000</f>
        <v>282.999999999589</v>
      </c>
      <c r="H192" s="0" t="n">
        <f aca="false">E192*180/PI()</f>
        <v>274.48253643408</v>
      </c>
      <c r="I192" s="0" t="n">
        <f aca="false">I191+$B$1*0.001*COS(E192+PI()/2)</f>
        <v>24.0004819655762</v>
      </c>
      <c r="J192" s="0" t="n">
        <f aca="false">J191+$B$1*0.001*SIN(E192+PI()/2)</f>
        <v>23.3717001003501</v>
      </c>
      <c r="K192" s="0" t="n">
        <f aca="false">K191+$B$1*0.001*SIN(PI()/2-E192)</f>
        <v>23.3717001003501</v>
      </c>
      <c r="L192" s="2" t="n">
        <f aca="false">L191-$B$1*0.001*SIN(E192)</f>
        <v>24.0004819655762</v>
      </c>
    </row>
    <row r="193" customFormat="false" ht="12.8" hidden="false" customHeight="false" outlineLevel="0" collapsed="false">
      <c r="A193" s="0" t="n">
        <v>0.185</v>
      </c>
      <c r="B193" s="0" t="n">
        <f aca="false">$B$1-$B$2*$A193</f>
        <v>-647.1</v>
      </c>
      <c r="C193" s="0" t="n">
        <f aca="false">$B$1+$B$2*$A193</f>
        <v>1447.1</v>
      </c>
      <c r="D193" s="0" t="n">
        <f aca="false">B193*$B$3/(C193-B193)+$B$3/2</f>
        <v>7.64014898290517</v>
      </c>
      <c r="E193" s="2" t="n">
        <f aca="false">$B$2/$B$3*A193^2</f>
        <v>4.8428375</v>
      </c>
      <c r="F193" s="0" t="n">
        <f aca="false">(E194-E193)*1000</f>
        <v>52.4965000000002</v>
      </c>
      <c r="G193" s="0" t="n">
        <f aca="false">(F194-F193)*1000</f>
        <v>282.999999999589</v>
      </c>
      <c r="H193" s="0" t="n">
        <f aca="false">E193*180/PI()</f>
        <v>277.474149617687</v>
      </c>
      <c r="I193" s="0" t="n">
        <f aca="false">I192+$B$1*0.001*COS(E193+PI()/2)</f>
        <v>24.3970834257861</v>
      </c>
      <c r="J193" s="0" t="n">
        <f aca="false">J192+$B$1*0.001*SIN(E193+PI()/2)</f>
        <v>23.42373164616</v>
      </c>
      <c r="K193" s="0" t="n">
        <f aca="false">K192+$B$1*0.001*SIN(PI()/2-E193)</f>
        <v>23.42373164616</v>
      </c>
      <c r="L193" s="2" t="n">
        <f aca="false">L192-$B$1*0.001*SIN(E193)</f>
        <v>24.3970834257861</v>
      </c>
    </row>
    <row r="194" customFormat="false" ht="12.8" hidden="false" customHeight="false" outlineLevel="0" collapsed="false">
      <c r="A194" s="0" t="n">
        <v>0.186</v>
      </c>
      <c r="B194" s="0" t="n">
        <f aca="false">$B$1-$B$2*$A194</f>
        <v>-652.76</v>
      </c>
      <c r="C194" s="0" t="n">
        <f aca="false">$B$1+$B$2*$A194</f>
        <v>1452.76</v>
      </c>
      <c r="D194" s="0" t="n">
        <f aca="false">B194*$B$3/(C194-B194)+$B$3/2</f>
        <v>7.5990729131046</v>
      </c>
      <c r="E194" s="2" t="n">
        <f aca="false">$B$2/$B$3*A194^2</f>
        <v>4.895334</v>
      </c>
      <c r="F194" s="0" t="n">
        <f aca="false">(E195-E194)*1000</f>
        <v>52.7794999999998</v>
      </c>
      <c r="G194" s="0" t="n">
        <f aca="false">(F195-F194)*1000</f>
        <v>283.000000000477</v>
      </c>
      <c r="H194" s="0" t="n">
        <f aca="false">E194*180/PI()</f>
        <v>280.481977506895</v>
      </c>
      <c r="I194" s="0" t="n">
        <f aca="false">I193+$B$1*0.001*COS(E194+PI()/2)</f>
        <v>24.7904082983624</v>
      </c>
      <c r="J194" s="0" t="n">
        <f aca="false">J193+$B$1*0.001*SIN(E194+PI()/2)</f>
        <v>23.4965021388949</v>
      </c>
      <c r="K194" s="0" t="n">
        <f aca="false">K193+$B$1*0.001*SIN(PI()/2-E194)</f>
        <v>23.4965021388949</v>
      </c>
      <c r="L194" s="2" t="n">
        <f aca="false">L193-$B$1*0.001*SIN(E194)</f>
        <v>24.7904082983624</v>
      </c>
    </row>
    <row r="195" customFormat="false" ht="12.8" hidden="false" customHeight="false" outlineLevel="0" collapsed="false">
      <c r="A195" s="0" t="n">
        <v>0.187</v>
      </c>
      <c r="B195" s="0" t="n">
        <f aca="false">$B$1-$B$2*$A195</f>
        <v>-658.42</v>
      </c>
      <c r="C195" s="0" t="n">
        <f aca="false">$B$1+$B$2*$A195</f>
        <v>1458.42</v>
      </c>
      <c r="D195" s="0" t="n">
        <f aca="false">B195*$B$3/(C195-B195)+$B$3/2</f>
        <v>7.55843615955859</v>
      </c>
      <c r="E195" s="2" t="n">
        <f aca="false">$B$2/$B$3*A195^2</f>
        <v>4.9481135</v>
      </c>
      <c r="F195" s="0" t="n">
        <f aca="false">(E196-E195)*1000</f>
        <v>53.0625000000002</v>
      </c>
      <c r="G195" s="0" t="n">
        <f aca="false">(F196-F195)*1000</f>
        <v>283.000000000477</v>
      </c>
      <c r="H195" s="0" t="n">
        <f aca="false">E195*180/PI()</f>
        <v>283.506020101706</v>
      </c>
      <c r="I195" s="0" t="n">
        <f aca="false">I194+$B$1*0.001*COS(E195+PI()/2)</f>
        <v>25.1793464530771</v>
      </c>
      <c r="J195" s="0" t="n">
        <f aca="false">J194+$B$1*0.001*SIN(E195+PI()/2)</f>
        <v>23.5899211509166</v>
      </c>
      <c r="K195" s="0" t="n">
        <f aca="false">K194+$B$1*0.001*SIN(PI()/2-E195)</f>
        <v>23.5899211509166</v>
      </c>
      <c r="L195" s="2" t="n">
        <f aca="false">L194-$B$1*0.001*SIN(E195)</f>
        <v>25.1793464530771</v>
      </c>
    </row>
    <row r="196" customFormat="false" ht="12.8" hidden="false" customHeight="false" outlineLevel="0" collapsed="false">
      <c r="A196" s="0" t="n">
        <v>0.188</v>
      </c>
      <c r="B196" s="0" t="n">
        <f aca="false">$B$1-$B$2*$A196</f>
        <v>-664.08</v>
      </c>
      <c r="C196" s="0" t="n">
        <f aca="false">$B$1+$B$2*$A196</f>
        <v>1464.08</v>
      </c>
      <c r="D196" s="0" t="n">
        <f aca="false">B196*$B$3/(C196-B196)+$B$3/2</f>
        <v>7.51823171190136</v>
      </c>
      <c r="E196" s="2" t="n">
        <f aca="false">$B$2/$B$3*A196^2</f>
        <v>5.001176</v>
      </c>
      <c r="F196" s="0" t="n">
        <f aca="false">(E197-E196)*1000</f>
        <v>53.3455000000007</v>
      </c>
      <c r="G196" s="0" t="n">
        <f aca="false">(F197-F196)*1000</f>
        <v>282.999999998701</v>
      </c>
      <c r="H196" s="0" t="n">
        <f aca="false">E196*180/PI()</f>
        <v>286.546277402119</v>
      </c>
      <c r="I196" s="0" t="n">
        <f aca="false">I195+$B$1*0.001*COS(E196+PI()/2)</f>
        <v>25.5627824630472</v>
      </c>
      <c r="J196" s="0" t="n">
        <f aca="false">J195+$B$1*0.001*SIN(E196+PI()/2)</f>
        <v>23.7038370245172</v>
      </c>
      <c r="K196" s="0" t="n">
        <f aca="false">K195+$B$1*0.001*SIN(PI()/2-E196)</f>
        <v>23.7038370245172</v>
      </c>
      <c r="L196" s="2" t="n">
        <f aca="false">L195-$B$1*0.001*SIN(E196)</f>
        <v>25.5627824630472</v>
      </c>
    </row>
    <row r="197" customFormat="false" ht="12.8" hidden="false" customHeight="false" outlineLevel="0" collapsed="false">
      <c r="A197" s="0" t="n">
        <v>0.189</v>
      </c>
      <c r="B197" s="0" t="n">
        <f aca="false">$B$1-$B$2*$A197</f>
        <v>-669.74</v>
      </c>
      <c r="C197" s="0" t="n">
        <f aca="false">$B$1+$B$2*$A197</f>
        <v>1469.74</v>
      </c>
      <c r="D197" s="0" t="n">
        <f aca="false">B197*$B$3/(C197-B197)+$B$3/2</f>
        <v>7.47845270813469</v>
      </c>
      <c r="E197" s="2" t="n">
        <f aca="false">$B$2/$B$3*A197^2</f>
        <v>5.0545215</v>
      </c>
      <c r="F197" s="0" t="n">
        <f aca="false">(E198-E197)*1000</f>
        <v>53.6284999999994</v>
      </c>
      <c r="G197" s="0" t="n">
        <f aca="false">(F198-F197)*1000</f>
        <v>283.000000000477</v>
      </c>
      <c r="H197" s="0" t="n">
        <f aca="false">E197*180/PI()</f>
        <v>289.602749408134</v>
      </c>
      <c r="I197" s="0" t="n">
        <f aca="false">I196+$B$1*0.001*COS(E197+PI()/2)</f>
        <v>25.9395990049066</v>
      </c>
      <c r="J197" s="0" t="n">
        <f aca="false">J196+$B$1*0.001*SIN(E197+PI()/2)</f>
        <v>23.8380357345749</v>
      </c>
      <c r="K197" s="0" t="n">
        <f aca="false">K196+$B$1*0.001*SIN(PI()/2-E197)</f>
        <v>23.8380357345749</v>
      </c>
      <c r="L197" s="2" t="n">
        <f aca="false">L196-$B$1*0.001*SIN(E197)</f>
        <v>25.9395990049066</v>
      </c>
    </row>
    <row r="198" customFormat="false" ht="12.8" hidden="false" customHeight="false" outlineLevel="0" collapsed="false">
      <c r="A198" s="0" t="n">
        <v>0.19</v>
      </c>
      <c r="B198" s="0" t="n">
        <f aca="false">$B$1-$B$2*$A198</f>
        <v>-675.4</v>
      </c>
      <c r="C198" s="0" t="n">
        <f aca="false">$B$1+$B$2*$A198</f>
        <v>1475.4</v>
      </c>
      <c r="D198" s="0" t="n">
        <f aca="false">B198*$B$3/(C198-B198)+$B$3/2</f>
        <v>7.43909243072345</v>
      </c>
      <c r="E198" s="2" t="n">
        <f aca="false">$B$2/$B$3*A198^2</f>
        <v>5.10815</v>
      </c>
      <c r="F198" s="0" t="n">
        <f aca="false">(E199-E198)*1000</f>
        <v>53.9114999999999</v>
      </c>
      <c r="G198" s="0" t="n">
        <f aca="false">(F199-F198)*1000</f>
        <v>283.000000000477</v>
      </c>
      <c r="H198" s="0" t="n">
        <f aca="false">E198*180/PI()</f>
        <v>292.675436119751</v>
      </c>
      <c r="I198" s="0" t="n">
        <f aca="false">I197+$B$1*0.001*COS(E198+PI()/2)</f>
        <v>26.3086803851204</v>
      </c>
      <c r="J198" s="0" t="n">
        <f aca="false">J197+$B$1*0.001*SIN(E198+PI()/2)</f>
        <v>23.9922399328948</v>
      </c>
      <c r="K198" s="0" t="n">
        <f aca="false">K197+$B$1*0.001*SIN(PI()/2-E198)</f>
        <v>23.9922399328948</v>
      </c>
      <c r="L198" s="2" t="n">
        <f aca="false">L197-$B$1*0.001*SIN(E198)</f>
        <v>26.3086803851204</v>
      </c>
    </row>
    <row r="199" customFormat="false" ht="12.8" hidden="false" customHeight="false" outlineLevel="0" collapsed="false">
      <c r="A199" s="0" t="n">
        <v>0.191</v>
      </c>
      <c r="B199" s="0" t="n">
        <f aca="false">$B$1-$B$2*$A199</f>
        <v>-681.06</v>
      </c>
      <c r="C199" s="0" t="n">
        <f aca="false">$B$1+$B$2*$A199</f>
        <v>1481.06</v>
      </c>
      <c r="D199" s="0" t="n">
        <f aca="false">B199*$B$3/(C199-B199)+$B$3/2</f>
        <v>7.40014430281391</v>
      </c>
      <c r="E199" s="2" t="n">
        <f aca="false">$B$2/$B$3*A199^2</f>
        <v>5.1620615</v>
      </c>
      <c r="F199" s="0" t="n">
        <f aca="false">(E200-E199)*1000</f>
        <v>54.1945000000004</v>
      </c>
      <c r="G199" s="0" t="n">
        <f aca="false">(F200-F199)*1000</f>
        <v>282.999999999589</v>
      </c>
      <c r="H199" s="0" t="n">
        <f aca="false">E199*180/PI()</f>
        <v>295.764337536971</v>
      </c>
      <c r="I199" s="0" t="n">
        <f aca="false">I198+$B$1*0.001*COS(E199+PI()/2)</f>
        <v>26.6689161838192</v>
      </c>
      <c r="J199" s="0" t="n">
        <f aca="false">J198+$B$1*0.001*SIN(E199+PI()/2)</f>
        <v>24.1661081857066</v>
      </c>
      <c r="K199" s="0" t="n">
        <f aca="false">K198+$B$1*0.001*SIN(PI()/2-E199)</f>
        <v>24.1661081857066</v>
      </c>
      <c r="L199" s="2" t="n">
        <f aca="false">L198-$B$1*0.001*SIN(E199)</f>
        <v>26.6689161838192</v>
      </c>
    </row>
    <row r="200" customFormat="false" ht="12.8" hidden="false" customHeight="false" outlineLevel="0" collapsed="false">
      <c r="A200" s="0" t="n">
        <v>0.192</v>
      </c>
      <c r="B200" s="0" t="n">
        <f aca="false">$B$1-$B$2*$A200</f>
        <v>-686.72</v>
      </c>
      <c r="C200" s="0" t="n">
        <f aca="false">$B$1+$B$2*$A200</f>
        <v>1486.72</v>
      </c>
      <c r="D200" s="0" t="n">
        <f aca="false">B200*$B$3/(C200-B200)+$B$3/2</f>
        <v>7.36160188457008</v>
      </c>
      <c r="E200" s="2" t="n">
        <f aca="false">$B$2/$B$3*A200^2</f>
        <v>5.216256</v>
      </c>
      <c r="F200" s="0" t="n">
        <f aca="false">(E201-E200)*1000</f>
        <v>54.4775</v>
      </c>
      <c r="G200" s="0" t="n">
        <f aca="false">(F201-F200)*1000</f>
        <v>283.000000000477</v>
      </c>
      <c r="H200" s="0" t="n">
        <f aca="false">E200*180/PI()</f>
        <v>298.869453659793</v>
      </c>
      <c r="I200" s="0" t="n">
        <f aca="false">I199+$B$1*0.001*COS(E200+PI()/2)</f>
        <v>27.0192050065961</v>
      </c>
      <c r="J200" s="0" t="n">
        <f aca="false">J199+$B$1*0.001*SIN(E200+PI()/2)</f>
        <v>24.3592344155086</v>
      </c>
      <c r="K200" s="0" t="n">
        <f aca="false">K199+$B$1*0.001*SIN(PI()/2-E200)</f>
        <v>24.3592344155086</v>
      </c>
      <c r="L200" s="2" t="n">
        <f aca="false">L199-$B$1*0.001*SIN(E200)</f>
        <v>27.0192050065961</v>
      </c>
    </row>
    <row r="201" customFormat="false" ht="12.8" hidden="false" customHeight="false" outlineLevel="0" collapsed="false">
      <c r="A201" s="0" t="n">
        <v>0.193</v>
      </c>
      <c r="B201" s="0" t="n">
        <f aca="false">$B$1-$B$2*$A201</f>
        <v>-692.38</v>
      </c>
      <c r="C201" s="0" t="n">
        <f aca="false">$B$1+$B$2*$A201</f>
        <v>1492.38</v>
      </c>
      <c r="D201" s="0" t="n">
        <f aca="false">B201*$B$3/(C201-B201)+$B$3/2</f>
        <v>7.32345886962412</v>
      </c>
      <c r="E201" s="2" t="n">
        <f aca="false">$B$2/$B$3*A201^2</f>
        <v>5.2707335</v>
      </c>
      <c r="F201" s="0" t="n">
        <f aca="false">(E202-E201)*1000</f>
        <v>54.7605000000004</v>
      </c>
      <c r="G201" s="0" t="n">
        <f aca="false">(F202-F201)*1000</f>
        <v>282.999999999589</v>
      </c>
      <c r="H201" s="0" t="n">
        <f aca="false">E201*180/PI()</f>
        <v>301.990784488217</v>
      </c>
      <c r="I201" s="0" t="n">
        <f aca="false">I200+$B$1*0.001*COS(E201+PI()/2)</f>
        <v>27.3584583337734</v>
      </c>
      <c r="J201" s="0" t="n">
        <f aca="false">J200+$B$1*0.001*SIN(E201+PI()/2)</f>
        <v>24.571147558091</v>
      </c>
      <c r="K201" s="0" t="n">
        <f aca="false">K200+$B$1*0.001*SIN(PI()/2-E201)</f>
        <v>24.571147558091</v>
      </c>
      <c r="L201" s="2" t="n">
        <f aca="false">L200-$B$1*0.001*SIN(E201)</f>
        <v>27.3584583337734</v>
      </c>
    </row>
    <row r="202" customFormat="false" ht="12.8" hidden="false" customHeight="false" outlineLevel="0" collapsed="false">
      <c r="A202" s="0" t="n">
        <v>0.194</v>
      </c>
      <c r="B202" s="0" t="n">
        <f aca="false">$B$1-$B$2*$A202</f>
        <v>-698.04</v>
      </c>
      <c r="C202" s="0" t="n">
        <f aca="false">$B$1+$B$2*$A202</f>
        <v>1498.04</v>
      </c>
      <c r="D202" s="0" t="n">
        <f aca="false">B202*$B$3/(C202-B202)+$B$3/2</f>
        <v>7.28570908163637</v>
      </c>
      <c r="E202" s="2" t="n">
        <f aca="false">$B$2/$B$3*A202^2</f>
        <v>5.325494</v>
      </c>
      <c r="F202" s="0" t="n">
        <f aca="false">(E203-E202)*1000</f>
        <v>55.0435</v>
      </c>
      <c r="G202" s="0" t="n">
        <f aca="false">(F203-F202)*1000</f>
        <v>282.999999999589</v>
      </c>
      <c r="H202" s="0" t="n">
        <f aca="false">E202*180/PI()</f>
        <v>305.128330022243</v>
      </c>
      <c r="I202" s="0" t="n">
        <f aca="false">I201+$B$1*0.001*COS(E202+PI()/2)</f>
        <v>27.6856044557065</v>
      </c>
      <c r="J202" s="0" t="n">
        <f aca="false">J201+$B$1*0.001*SIN(E202+PI()/2)</f>
        <v>24.8013114451457</v>
      </c>
      <c r="K202" s="0" t="n">
        <f aca="false">K201+$B$1*0.001*SIN(PI()/2-E202)</f>
        <v>24.8013114451457</v>
      </c>
      <c r="L202" s="2" t="n">
        <f aca="false">L201-$B$1*0.001*SIN(E202)</f>
        <v>27.6856044557065</v>
      </c>
    </row>
    <row r="203" customFormat="false" ht="12.8" hidden="false" customHeight="false" outlineLevel="0" collapsed="false">
      <c r="A203" s="0" t="n">
        <v>0.195</v>
      </c>
      <c r="B203" s="0" t="n">
        <f aca="false">$B$1-$B$2*$A203</f>
        <v>-703.7</v>
      </c>
      <c r="C203" s="0" t="n">
        <f aca="false">$B$1+$B$2*$A203</f>
        <v>1503.7</v>
      </c>
      <c r="D203" s="0" t="n">
        <f aca="false">B203*$B$3/(C203-B203)+$B$3/2</f>
        <v>7.24834647096131</v>
      </c>
      <c r="E203" s="2" t="n">
        <f aca="false">$B$2/$B$3*A203^2</f>
        <v>5.3805375</v>
      </c>
      <c r="F203" s="0" t="n">
        <f aca="false">(E204-E203)*1000</f>
        <v>55.3264999999996</v>
      </c>
      <c r="G203" s="0" t="n">
        <f aca="false">(F204-F203)*1000</f>
        <v>283.000000000477</v>
      </c>
      <c r="H203" s="0" t="n">
        <f aca="false">E203*180/PI()</f>
        <v>308.282090261871</v>
      </c>
      <c r="I203" s="0" t="n">
        <f aca="false">I202+$B$1*0.001*COS(E203+PI()/2)</f>
        <v>27.999592481761</v>
      </c>
      <c r="J203" s="0" t="n">
        <f aca="false">J202+$B$1*0.001*SIN(E203+PI()/2)</f>
        <v>25.0491249223708</v>
      </c>
      <c r="K203" s="0" t="n">
        <f aca="false">K202+$B$1*0.001*SIN(PI()/2-E203)</f>
        <v>25.0491249223708</v>
      </c>
      <c r="L203" s="2" t="n">
        <f aca="false">L202-$B$1*0.001*SIN(E203)</f>
        <v>27.999592481761</v>
      </c>
    </row>
    <row r="204" customFormat="false" ht="12.8" hidden="false" customHeight="false" outlineLevel="0" collapsed="false">
      <c r="A204" s="0" t="n">
        <v>0.196</v>
      </c>
      <c r="B204" s="0" t="n">
        <f aca="false">$B$1-$B$2*$A204</f>
        <v>-709.36</v>
      </c>
      <c r="C204" s="0" t="n">
        <f aca="false">$B$1+$B$2*$A204</f>
        <v>1509.36</v>
      </c>
      <c r="D204" s="0" t="n">
        <f aca="false">B204*$B$3/(C204-B204)+$B$3/2</f>
        <v>7.21136511141559</v>
      </c>
      <c r="E204" s="2" t="n">
        <f aca="false">$B$2/$B$3*A204^2</f>
        <v>5.435864</v>
      </c>
      <c r="F204" s="0" t="n">
        <f aca="false">(E205-E204)*1000</f>
        <v>55.6095000000001</v>
      </c>
      <c r="G204" s="0" t="n">
        <f aca="false">(F205-F204)*1000</f>
        <v>282.999999999589</v>
      </c>
      <c r="H204" s="0" t="n">
        <f aca="false">E204*180/PI()</f>
        <v>311.452065207102</v>
      </c>
      <c r="I204" s="0" t="n">
        <f aca="false">I203+$B$1*0.001*COS(E204+PI()/2)</f>
        <v>28.2993964096709</v>
      </c>
      <c r="J204" s="0" t="n">
        <f aca="false">J203+$B$1*0.001*SIN(E204+PI()/2)</f>
        <v>25.3139222124057</v>
      </c>
      <c r="K204" s="0" t="n">
        <f aca="false">K203+$B$1*0.001*SIN(PI()/2-E204)</f>
        <v>25.3139222124057</v>
      </c>
      <c r="L204" s="2" t="n">
        <f aca="false">L203-$B$1*0.001*SIN(E204)</f>
        <v>28.2993964096709</v>
      </c>
    </row>
    <row r="205" customFormat="false" ht="12.8" hidden="false" customHeight="false" outlineLevel="0" collapsed="false">
      <c r="A205" s="0" t="n">
        <v>0.197</v>
      </c>
      <c r="B205" s="0" t="n">
        <f aca="false">$B$1-$B$2*$A205</f>
        <v>-715.02</v>
      </c>
      <c r="C205" s="0" t="n">
        <f aca="false">$B$1+$B$2*$A205</f>
        <v>1515.02</v>
      </c>
      <c r="D205" s="0" t="n">
        <f aca="false">B205*$B$3/(C205-B205)+$B$3/2</f>
        <v>7.17475919714445</v>
      </c>
      <c r="E205" s="2" t="n">
        <f aca="false">$B$2/$B$3*A205^2</f>
        <v>5.4914735</v>
      </c>
      <c r="F205" s="0" t="n">
        <f aca="false">(E206-E205)*1000</f>
        <v>55.8924999999997</v>
      </c>
      <c r="G205" s="0" t="n">
        <f aca="false">(F206-F205)*1000</f>
        <v>283.000000000477</v>
      </c>
      <c r="H205" s="0" t="n">
        <f aca="false">E205*180/PI()</f>
        <v>314.638254857934</v>
      </c>
      <c r="I205" s="0" t="n">
        <f aca="false">I204+$B$1*0.001*COS(E205+PI()/2)</f>
        <v>28.5840192410812</v>
      </c>
      <c r="J205" s="0" t="n">
        <f aca="false">J204+$B$1*0.001*SIN(E205+PI()/2)</f>
        <v>25.5949735312782</v>
      </c>
      <c r="K205" s="0" t="n">
        <f aca="false">K204+$B$1*0.001*SIN(PI()/2-E205)</f>
        <v>25.5949735312782</v>
      </c>
      <c r="L205" s="2" t="n">
        <f aca="false">L204-$B$1*0.001*SIN(E205)</f>
        <v>28.5840192410812</v>
      </c>
    </row>
    <row r="206" customFormat="false" ht="12.8" hidden="false" customHeight="false" outlineLevel="0" collapsed="false">
      <c r="A206" s="0" t="n">
        <v>0.198</v>
      </c>
      <c r="B206" s="0" t="n">
        <f aca="false">$B$1-$B$2*$A206</f>
        <v>-720.68</v>
      </c>
      <c r="C206" s="0" t="n">
        <f aca="false">$B$1+$B$2*$A206</f>
        <v>1520.68</v>
      </c>
      <c r="D206" s="0" t="n">
        <f aca="false">B206*$B$3/(C206-B206)+$B$3/2</f>
        <v>7.13852303958311</v>
      </c>
      <c r="E206" s="2" t="n">
        <f aca="false">$B$2/$B$3*A206^2</f>
        <v>5.547366</v>
      </c>
      <c r="F206" s="0" t="n">
        <f aca="false">(E207-E206)*1000</f>
        <v>56.1755000000002</v>
      </c>
      <c r="G206" s="0" t="n">
        <f aca="false">(F207-F206)*1000</f>
        <v>283.000000000477</v>
      </c>
      <c r="H206" s="0" t="n">
        <f aca="false">E206*180/PI()</f>
        <v>317.840659214369</v>
      </c>
      <c r="I206" s="0" t="n">
        <f aca="false">I205+$B$1*0.001*COS(E206+PI()/2)</f>
        <v>28.8524971281858</v>
      </c>
      <c r="J206" s="0" t="n">
        <f aca="false">J205+$B$1*0.001*SIN(E206+PI()/2)</f>
        <v>25.8914859663224</v>
      </c>
      <c r="K206" s="0" t="n">
        <f aca="false">K205+$B$1*0.001*SIN(PI()/2-E206)</f>
        <v>25.8914859663224</v>
      </c>
      <c r="L206" s="2" t="n">
        <f aca="false">L205-$B$1*0.001*SIN(E206)</f>
        <v>28.8524971281858</v>
      </c>
    </row>
    <row r="207" customFormat="false" ht="12.8" hidden="false" customHeight="false" outlineLevel="0" collapsed="false">
      <c r="A207" s="0" t="n">
        <v>0.199</v>
      </c>
      <c r="B207" s="0" t="n">
        <f aca="false">$B$1-$B$2*$A207</f>
        <v>-726.34</v>
      </c>
      <c r="C207" s="0" t="n">
        <f aca="false">$B$1+$B$2*$A207</f>
        <v>1526.34</v>
      </c>
      <c r="D207" s="0" t="n">
        <f aca="false">B207*$B$3/(C207-B207)+$B$3/2</f>
        <v>7.10265106450983</v>
      </c>
      <c r="E207" s="2" t="n">
        <f aca="false">$B$2/$B$3*A207^2</f>
        <v>5.6035415</v>
      </c>
      <c r="F207" s="0" t="n">
        <f aca="false">(E208-E207)*1000</f>
        <v>56.4585000000006</v>
      </c>
      <c r="G207" s="0" t="n">
        <f aca="false">(F208-F207)*1000</f>
        <v>282.999999999589</v>
      </c>
      <c r="H207" s="0" t="n">
        <f aca="false">E207*180/PI()</f>
        <v>321.059278276407</v>
      </c>
      <c r="I207" s="0" t="n">
        <f aca="false">I206+$B$1*0.001*COS(E207+PI()/2)</f>
        <v>29.1039035355123</v>
      </c>
      <c r="J207" s="0" t="n">
        <f aca="false">J206+$B$1*0.001*SIN(E207+PI()/2)</f>
        <v>26.2026046227145</v>
      </c>
      <c r="K207" s="0" t="n">
        <f aca="false">K206+$B$1*0.001*SIN(PI()/2-E207)</f>
        <v>26.2026046227145</v>
      </c>
      <c r="L207" s="2" t="n">
        <f aca="false">L206-$B$1*0.001*SIN(E207)</f>
        <v>29.1039035355122</v>
      </c>
    </row>
    <row r="208" customFormat="false" ht="12.8" hidden="false" customHeight="false" outlineLevel="0" collapsed="false">
      <c r="A208" s="0" t="n">
        <v>0.2</v>
      </c>
      <c r="B208" s="0" t="n">
        <f aca="false">$B$1-$B$2*$A208</f>
        <v>-732</v>
      </c>
      <c r="C208" s="0" t="n">
        <f aca="false">$B$1+$B$2*$A208</f>
        <v>1532</v>
      </c>
      <c r="D208" s="0" t="n">
        <f aca="false">B208*$B$3/(C208-B208)+$B$3/2</f>
        <v>7.06713780918728</v>
      </c>
      <c r="E208" s="2" t="n">
        <f aca="false">$B$2/$B$3*A208^2</f>
        <v>5.66</v>
      </c>
      <c r="F208" s="0" t="n">
        <f aca="false">(E209-E208)*1000</f>
        <v>56.7415000000002</v>
      </c>
      <c r="G208" s="0" t="n">
        <f aca="false">(F209-F208)*1000</f>
        <v>282.999999999589</v>
      </c>
      <c r="H208" s="0" t="n">
        <f aca="false">E208*180/PI()</f>
        <v>324.294112044046</v>
      </c>
      <c r="I208" s="0" t="n">
        <f aca="false">I207+$B$1*0.001*COS(E208+PI()/2)</f>
        <v>29.3373534000735</v>
      </c>
      <c r="J208" s="0" t="n">
        <f aca="false">J207+$B$1*0.001*SIN(E208+PI()/2)</f>
        <v>26.5274140448936</v>
      </c>
      <c r="K208" s="0" t="n">
        <f aca="false">K207+$B$1*0.001*SIN(PI()/2-E208)</f>
        <v>26.5274140448936</v>
      </c>
      <c r="L208" s="2" t="n">
        <f aca="false">L207-$B$1*0.001*SIN(E208)</f>
        <v>29.3373534000734</v>
      </c>
    </row>
    <row r="209" customFormat="false" ht="12.8" hidden="false" customHeight="false" outlineLevel="0" collapsed="false">
      <c r="A209" s="0" t="n">
        <v>0.201</v>
      </c>
      <c r="B209" s="0" t="n">
        <f aca="false">$B$1-$B$2*$A209</f>
        <v>-737.66</v>
      </c>
      <c r="C209" s="0" t="n">
        <f aca="false">$B$1+$B$2*$A209</f>
        <v>1537.66</v>
      </c>
      <c r="D209" s="0" t="n">
        <f aca="false">B209*$B$3/(C209-B209)+$B$3/2</f>
        <v>7.03197791958933</v>
      </c>
      <c r="E209" s="2" t="n">
        <f aca="false">$B$2/$B$3*A209^2</f>
        <v>5.7167415</v>
      </c>
      <c r="F209" s="0" t="n">
        <f aca="false">(E210-E209)*1000</f>
        <v>57.0244999999998</v>
      </c>
      <c r="G209" s="0" t="n">
        <f aca="false">(F210-F209)*1000</f>
        <v>282.999999999589</v>
      </c>
      <c r="H209" s="0" t="n">
        <f aca="false">E209*180/PI()</f>
        <v>327.545160517288</v>
      </c>
      <c r="I209" s="0" t="n">
        <f aca="false">I208+$B$1*0.001*COS(E209+PI()/2)</f>
        <v>29.5520072723192</v>
      </c>
      <c r="J209" s="0" t="n">
        <f aca="false">J208+$B$1*0.001*SIN(E209+PI()/2)</f>
        <v>26.8649399181684</v>
      </c>
      <c r="K209" s="0" t="n">
        <f aca="false">K208+$B$1*0.001*SIN(PI()/2-E209)</f>
        <v>26.8649399181684</v>
      </c>
      <c r="L209" s="2" t="n">
        <f aca="false">L208-$B$1*0.001*SIN(E209)</f>
        <v>29.5520072723192</v>
      </c>
    </row>
    <row r="210" customFormat="false" ht="12.8" hidden="false" customHeight="false" outlineLevel="0" collapsed="false">
      <c r="A210" s="0" t="n">
        <v>0.202</v>
      </c>
      <c r="B210" s="0" t="n">
        <f aca="false">$B$1-$B$2*$A210</f>
        <v>-743.32</v>
      </c>
      <c r="C210" s="0" t="n">
        <f aca="false">$B$1+$B$2*$A210</f>
        <v>1543.32</v>
      </c>
      <c r="D210" s="0" t="n">
        <f aca="false">B210*$B$3/(C210-B210)+$B$3/2</f>
        <v>6.99716614771018</v>
      </c>
      <c r="E210" s="2" t="n">
        <f aca="false">$B$2/$B$3*A210^2</f>
        <v>5.773766</v>
      </c>
      <c r="F210" s="0" t="n">
        <f aca="false">(E211-E210)*1000</f>
        <v>57.3074999999994</v>
      </c>
      <c r="G210" s="0" t="n">
        <f aca="false">(F211-F210)*1000</f>
        <v>283.000000001365</v>
      </c>
      <c r="H210" s="0" t="n">
        <f aca="false">E210*180/PI()</f>
        <v>330.812423696131</v>
      </c>
      <c r="I210" s="0" t="n">
        <f aca="false">I209+$B$1*0.001*COS(E210+PI()/2)</f>
        <v>29.7470754195728</v>
      </c>
      <c r="J210" s="0" t="n">
        <f aca="false">J209+$B$1*0.001*SIN(E210+PI()/2)</f>
        <v>27.2141510547707</v>
      </c>
      <c r="K210" s="0" t="n">
        <f aca="false">K209+$B$1*0.001*SIN(PI()/2-E210)</f>
        <v>27.2141510547707</v>
      </c>
      <c r="L210" s="2" t="n">
        <f aca="false">L209-$B$1*0.001*SIN(E210)</f>
        <v>29.7470754195728</v>
      </c>
    </row>
    <row r="211" customFormat="false" ht="12.8" hidden="false" customHeight="false" outlineLevel="0" collapsed="false">
      <c r="A211" s="0" t="n">
        <v>0.203</v>
      </c>
      <c r="B211" s="0" t="n">
        <f aca="false">$B$1-$B$2*$A211</f>
        <v>-748.98</v>
      </c>
      <c r="C211" s="0" t="n">
        <f aca="false">$B$1+$B$2*$A211</f>
        <v>1548.98</v>
      </c>
      <c r="D211" s="0" t="n">
        <f aca="false">B211*$B$3/(C211-B211)+$B$3/2</f>
        <v>6.96269734895298</v>
      </c>
      <c r="E211" s="2" t="n">
        <f aca="false">$B$2/$B$3*A211^2</f>
        <v>5.8310735</v>
      </c>
      <c r="F211" s="0" t="n">
        <f aca="false">(E212-E211)*1000</f>
        <v>57.5905000000008</v>
      </c>
      <c r="G211" s="0" t="n">
        <f aca="false">(F212-F211)*1000</f>
        <v>282.999999998701</v>
      </c>
      <c r="H211" s="0" t="n">
        <f aca="false">E211*180/PI()</f>
        <v>334.095901580577</v>
      </c>
      <c r="I211" s="0" t="n">
        <f aca="false">I210+$B$1*0.001*COS(E211+PI()/2)</f>
        <v>29.9218218729486</v>
      </c>
      <c r="J211" s="0" t="n">
        <f aca="false">J210+$B$1*0.001*SIN(E211+PI()/2)</f>
        <v>27.5739616674999</v>
      </c>
      <c r="K211" s="0" t="n">
        <f aca="false">K210+$B$1*0.001*SIN(PI()/2-E211)</f>
        <v>27.5739616674999</v>
      </c>
      <c r="L211" s="2" t="n">
        <f aca="false">L210-$B$1*0.001*SIN(E211)</f>
        <v>29.9218218729486</v>
      </c>
    </row>
    <row r="212" customFormat="false" ht="12.8" hidden="false" customHeight="false" outlineLevel="0" collapsed="false">
      <c r="A212" s="0" t="n">
        <v>0.204</v>
      </c>
      <c r="B212" s="0" t="n">
        <f aca="false">$B$1-$B$2*$A212</f>
        <v>-754.64</v>
      </c>
      <c r="C212" s="0" t="n">
        <f aca="false">$B$1+$B$2*$A212</f>
        <v>1554.64</v>
      </c>
      <c r="D212" s="0" t="n">
        <f aca="false">B212*$B$3/(C212-B212)+$B$3/2</f>
        <v>6.92856647959537</v>
      </c>
      <c r="E212" s="2" t="n">
        <f aca="false">$B$2/$B$3*A212^2</f>
        <v>5.888664</v>
      </c>
      <c r="F212" s="0" t="n">
        <f aca="false">(E213-E212)*1000</f>
        <v>57.8734999999995</v>
      </c>
      <c r="G212" s="0" t="n">
        <f aca="false">(F213-F212)*1000</f>
        <v>283.000000001365</v>
      </c>
      <c r="H212" s="0" t="n">
        <f aca="false">E212*180/PI()</f>
        <v>337.395594170625</v>
      </c>
      <c r="I212" s="0" t="n">
        <f aca="false">I211+$B$1*0.001*COS(E212+PI()/2)</f>
        <v>30.0755683981117</v>
      </c>
      <c r="J212" s="0" t="n">
        <f aca="false">J211+$B$1*0.001*SIN(E212+PI()/2)</f>
        <v>27.9432339329089</v>
      </c>
      <c r="K212" s="0" t="n">
        <f aca="false">K211+$B$1*0.001*SIN(PI()/2-E212)</f>
        <v>27.9432339329089</v>
      </c>
      <c r="L212" s="2" t="n">
        <f aca="false">L211-$B$1*0.001*SIN(E212)</f>
        <v>30.0755683981117</v>
      </c>
    </row>
    <row r="213" customFormat="false" ht="12.8" hidden="false" customHeight="false" outlineLevel="0" collapsed="false">
      <c r="A213" s="0" t="n">
        <v>0.205</v>
      </c>
      <c r="B213" s="0" t="n">
        <f aca="false">$B$1-$B$2*$A213</f>
        <v>-760.3</v>
      </c>
      <c r="C213" s="0" t="n">
        <f aca="false">$B$1+$B$2*$A213</f>
        <v>1560.3</v>
      </c>
      <c r="D213" s="0" t="n">
        <f aca="false">B213*$B$3/(C213-B213)+$B$3/2</f>
        <v>6.89476859432905</v>
      </c>
      <c r="E213" s="2" t="n">
        <f aca="false">$B$2/$B$3*A213^2</f>
        <v>5.9465375</v>
      </c>
      <c r="F213" s="0" t="n">
        <f aca="false">(E214-E213)*1000</f>
        <v>58.1565000000008</v>
      </c>
      <c r="G213" s="0" t="n">
        <f aca="false">(F214-F213)*1000</f>
        <v>282.999999998701</v>
      </c>
      <c r="H213" s="0" t="n">
        <f aca="false">E213*180/PI()</f>
        <v>340.711501466276</v>
      </c>
      <c r="I213" s="0" t="n">
        <f aca="false">I212+$B$1*0.001*COS(E213+PI()/2)</f>
        <v>30.2076983696757</v>
      </c>
      <c r="J213" s="0" t="n">
        <f aca="false">J212+$B$1*0.001*SIN(E213+PI()/2)</f>
        <v>28.3207808447152</v>
      </c>
      <c r="K213" s="0" t="n">
        <f aca="false">K212+$B$1*0.001*SIN(PI()/2-E213)</f>
        <v>28.3207808447152</v>
      </c>
      <c r="L213" s="2" t="n">
        <f aca="false">L212-$B$1*0.001*SIN(E213)</f>
        <v>30.2076983696757</v>
      </c>
    </row>
    <row r="214" customFormat="false" ht="12.8" hidden="false" customHeight="false" outlineLevel="0" collapsed="false">
      <c r="A214" s="0" t="n">
        <v>0.206</v>
      </c>
      <c r="B214" s="0" t="n">
        <f aca="false">$B$1-$B$2*$A214</f>
        <v>-765.96</v>
      </c>
      <c r="C214" s="0" t="n">
        <f aca="false">$B$1+$B$2*$A214</f>
        <v>1565.96</v>
      </c>
      <c r="D214" s="0" t="n">
        <f aca="false">B214*$B$3/(C214-B214)+$B$3/2</f>
        <v>6.86129884387115</v>
      </c>
      <c r="E214" s="2" t="n">
        <f aca="false">$B$2/$B$3*A214^2</f>
        <v>6.004694</v>
      </c>
      <c r="F214" s="0" t="n">
        <f aca="false">(E215-E214)*1000</f>
        <v>58.4394999999995</v>
      </c>
      <c r="G214" s="0" t="n">
        <f aca="false">(F215-F214)*1000</f>
        <v>283.000000001365</v>
      </c>
      <c r="H214" s="0" t="n">
        <f aca="false">E214*180/PI()</f>
        <v>344.043623467528</v>
      </c>
      <c r="I214" s="0" t="n">
        <f aca="false">I213+$B$1*0.001*COS(E214+PI()/2)</f>
        <v>30.3176605285399</v>
      </c>
      <c r="J214" s="0" t="n">
        <f aca="false">J213+$B$1*0.001*SIN(E214+PI()/2)</f>
        <v>28.7053693567874</v>
      </c>
      <c r="K214" s="0" t="n">
        <f aca="false">K213+$B$1*0.001*SIN(PI()/2-E214)</f>
        <v>28.7053693567874</v>
      </c>
      <c r="L214" s="2" t="n">
        <f aca="false">L213-$B$1*0.001*SIN(E214)</f>
        <v>30.3176605285399</v>
      </c>
    </row>
    <row r="215" customFormat="false" ht="12.8" hidden="false" customHeight="false" outlineLevel="0" collapsed="false">
      <c r="A215" s="0" t="n">
        <v>0.207</v>
      </c>
      <c r="B215" s="0" t="n">
        <f aca="false">$B$1-$B$2*$A215</f>
        <v>-771.62</v>
      </c>
      <c r="C215" s="0" t="n">
        <f aca="false">$B$1+$B$2*$A215</f>
        <v>1571.62</v>
      </c>
      <c r="D215" s="0" t="n">
        <f aca="false">B215*$B$3/(C215-B215)+$B$3/2</f>
        <v>6.82815247264471</v>
      </c>
      <c r="E215" s="2" t="n">
        <f aca="false">$B$2/$B$3*A215^2</f>
        <v>6.0631335</v>
      </c>
      <c r="F215" s="0" t="n">
        <f aca="false">(E216-E215)*1000</f>
        <v>58.7225000000009</v>
      </c>
      <c r="G215" s="0" t="n">
        <f aca="false">(F216-F215)*1000</f>
        <v>282.999999996925</v>
      </c>
      <c r="H215" s="0" t="n">
        <f aca="false">E215*180/PI()</f>
        <v>347.391960174383</v>
      </c>
      <c r="I215" s="0" t="n">
        <f aca="false">I214+$B$1*0.001*COS(E215+PI()/2)</f>
        <v>30.4049726010529</v>
      </c>
      <c r="J215" s="0" t="n">
        <f aca="false">J214+$B$1*0.001*SIN(E215+PI()/2)</f>
        <v>29.0957238136513</v>
      </c>
      <c r="K215" s="0" t="n">
        <f aca="false">K214+$B$1*0.001*SIN(PI()/2-E215)</f>
        <v>29.0957238136513</v>
      </c>
      <c r="L215" s="2" t="n">
        <f aca="false">L214-$B$1*0.001*SIN(E215)</f>
        <v>30.4049726010529</v>
      </c>
    </row>
    <row r="216" customFormat="false" ht="12.8" hidden="false" customHeight="false" outlineLevel="0" collapsed="false">
      <c r="A216" s="0" t="n">
        <v>0.208</v>
      </c>
      <c r="B216" s="0" t="n">
        <f aca="false">$B$1-$B$2*$A216</f>
        <v>-777.28</v>
      </c>
      <c r="C216" s="0" t="n">
        <f aca="false">$B$1+$B$2*$A216</f>
        <v>1577.28</v>
      </c>
      <c r="D216" s="0" t="n">
        <f aca="false">B216*$B$3/(C216-B216)+$B$3/2</f>
        <v>6.79532481652623</v>
      </c>
      <c r="E216" s="2" t="n">
        <f aca="false">$B$2/$B$3*A216^2</f>
        <v>6.121856</v>
      </c>
      <c r="F216" s="0" t="n">
        <f aca="false">(E217-E216)*1000</f>
        <v>59.0054999999978</v>
      </c>
      <c r="G216" s="0" t="n">
        <f aca="false">(F217-F216)*1000</f>
        <v>283.000000001365</v>
      </c>
      <c r="H216" s="0" t="n">
        <f aca="false">E216*180/PI()</f>
        <v>350.75651158684</v>
      </c>
      <c r="I216" s="0" t="n">
        <f aca="false">I215+$B$1*0.001*COS(E216+PI()/2)</f>
        <v>30.4692247585654</v>
      </c>
      <c r="J216" s="0" t="n">
        <f aca="false">J215+$B$1*0.001*SIN(E216+PI()/2)</f>
        <v>29.4905296649947</v>
      </c>
      <c r="K216" s="0" t="n">
        <f aca="false">K215+$B$1*0.001*SIN(PI()/2-E216)</f>
        <v>29.4905296649947</v>
      </c>
      <c r="L216" s="2" t="n">
        <f aca="false">L215-$B$1*0.001*SIN(E216)</f>
        <v>30.4692247585653</v>
      </c>
    </row>
    <row r="217" customFormat="false" ht="12.8" hidden="false" customHeight="false" outlineLevel="0" collapsed="false">
      <c r="A217" s="0" t="n">
        <v>0.209</v>
      </c>
      <c r="B217" s="0" t="n">
        <f aca="false">$B$1-$B$2*$A217</f>
        <v>-782.94</v>
      </c>
      <c r="C217" s="0" t="n">
        <f aca="false">$B$1+$B$2*$A217</f>
        <v>1582.94</v>
      </c>
      <c r="D217" s="0" t="n">
        <f aca="false">B217*$B$3/(C217-B217)+$B$3/2</f>
        <v>6.76281130065768</v>
      </c>
      <c r="E217" s="2" t="n">
        <f aca="false">$B$2/$B$3*A217^2</f>
        <v>6.1808615</v>
      </c>
      <c r="F217" s="0" t="n">
        <f aca="false">(E218-E217)*1000</f>
        <v>59.2884999999992</v>
      </c>
      <c r="G217" s="0" t="n">
        <f aca="false">(F218-F217)*1000</f>
        <v>283.000000001365</v>
      </c>
      <c r="H217" s="0" t="n">
        <f aca="false">E217*180/PI()</f>
        <v>354.137277704899</v>
      </c>
      <c r="I217" s="0" t="n">
        <f aca="false">I216+$B$1*0.001*COS(E217+PI()/2)</f>
        <v>30.5100828956992</v>
      </c>
      <c r="J217" s="0" t="n">
        <f aca="false">J216+$B$1*0.001*SIN(E217+PI()/2)</f>
        <v>29.8884374591254</v>
      </c>
      <c r="K217" s="0" t="n">
        <f aca="false">K216+$B$1*0.001*SIN(PI()/2-E217)</f>
        <v>29.8884374591254</v>
      </c>
      <c r="L217" s="2" t="n">
        <f aca="false">L216-$B$1*0.001*SIN(E217)</f>
        <v>30.5100828956992</v>
      </c>
    </row>
    <row r="218" customFormat="false" ht="12.8" hidden="false" customHeight="false" outlineLevel="0" collapsed="false">
      <c r="A218" s="0" t="n">
        <v>0.21</v>
      </c>
      <c r="B218" s="0" t="n">
        <f aca="false">$B$1-$B$2*$A218</f>
        <v>-788.6</v>
      </c>
      <c r="C218" s="0" t="n">
        <f aca="false">$B$1+$B$2*$A218</f>
        <v>1588.6</v>
      </c>
      <c r="D218" s="0" t="n">
        <f aca="false">B218*$B$3/(C218-B218)+$B$3/2</f>
        <v>6.73060743732122</v>
      </c>
      <c r="E218" s="2" t="n">
        <f aca="false">$B$2/$B$3*A218^2</f>
        <v>6.24015</v>
      </c>
      <c r="F218" s="0" t="n">
        <f aca="false">(E219-E218)*1000</f>
        <v>59.5715000000006</v>
      </c>
      <c r="G218" s="0" t="n">
        <f aca="false">(F219-F218)*1000</f>
        <v>282.999999999589</v>
      </c>
      <c r="H218" s="0" t="n">
        <f aca="false">E218*180/PI()</f>
        <v>357.534258528561</v>
      </c>
      <c r="I218" s="0" t="n">
        <f aca="false">I217+$B$1*0.001*COS(E218+PI()/2)</f>
        <v>30.5272917055291</v>
      </c>
      <c r="J218" s="0" t="n">
        <f aca="false">J217+$B$1*0.001*SIN(E218+PI()/2)</f>
        <v>30.2880671087565</v>
      </c>
      <c r="K218" s="0" t="n">
        <f aca="false">K217+$B$1*0.001*SIN(PI()/2-E218)</f>
        <v>30.2880671087565</v>
      </c>
      <c r="L218" s="2" t="n">
        <f aca="false">L217-$B$1*0.001*SIN(E218)</f>
        <v>30.5272917055291</v>
      </c>
    </row>
    <row r="219" customFormat="false" ht="12.8" hidden="false" customHeight="false" outlineLevel="0" collapsed="false">
      <c r="A219" s="0" t="n">
        <v>0.211</v>
      </c>
      <c r="B219" s="0" t="n">
        <f aca="false">$B$1-$B$2*$A219</f>
        <v>-794.26</v>
      </c>
      <c r="C219" s="0" t="n">
        <f aca="false">$B$1+$B$2*$A219</f>
        <v>1594.26</v>
      </c>
      <c r="D219" s="0" t="n">
        <f aca="false">B219*$B$3/(C219-B219)+$B$3/2</f>
        <v>6.6987088238742</v>
      </c>
      <c r="E219" s="2" t="n">
        <f aca="false">$B$2/$B$3*A219^2</f>
        <v>6.2997215</v>
      </c>
      <c r="F219" s="0" t="n">
        <f aca="false">(E220-E219)*1000</f>
        <v>59.8545000000001</v>
      </c>
      <c r="G219" s="0" t="n">
        <f aca="false">(F220-F219)*1000</f>
        <v>283.000000000477</v>
      </c>
      <c r="H219" s="0" t="n">
        <f aca="false">E219*180/PI()</f>
        <v>360.947454057824</v>
      </c>
      <c r="I219" s="0" t="n">
        <f aca="false">I218+$B$1*0.001*COS(E219+PI()/2)</f>
        <v>30.5206775298468</v>
      </c>
      <c r="J219" s="0" t="n">
        <f aca="false">J218+$B$1*0.001*SIN(E219+PI()/2)</f>
        <v>30.6880124208681</v>
      </c>
      <c r="K219" s="0" t="n">
        <f aca="false">K218+$B$1*0.001*SIN(PI()/2-E219)</f>
        <v>30.6880124208681</v>
      </c>
      <c r="L219" s="2" t="n">
        <f aca="false">L218-$B$1*0.001*SIN(E219)</f>
        <v>30.5206775298468</v>
      </c>
    </row>
    <row r="220" customFormat="false" ht="12.8" hidden="false" customHeight="false" outlineLevel="0" collapsed="false">
      <c r="A220" s="0" t="n">
        <v>0.212</v>
      </c>
      <c r="B220" s="0" t="n">
        <f aca="false">$B$1-$B$2*$A220</f>
        <v>-799.92</v>
      </c>
      <c r="C220" s="0" t="n">
        <f aca="false">$B$1+$B$2*$A220</f>
        <v>1599.92</v>
      </c>
      <c r="D220" s="0" t="n">
        <f aca="false">B220*$B$3/(C220-B220)+$B$3/2</f>
        <v>6.66711114074272</v>
      </c>
      <c r="E220" s="2" t="n">
        <f aca="false">$B$2/$B$3*A220^2</f>
        <v>6.359576</v>
      </c>
      <c r="F220" s="0" t="n">
        <f aca="false">(E221-E220)*1000</f>
        <v>60.1375000000006</v>
      </c>
      <c r="G220" s="0" t="n">
        <f aca="false">(F221-F220)*1000</f>
        <v>282.999999998701</v>
      </c>
      <c r="H220" s="0" t="n">
        <f aca="false">E220*180/PI()</f>
        <v>364.37686429269</v>
      </c>
      <c r="I220" s="0" t="n">
        <f aca="false">I219+$B$1*0.001*COS(E220+PI()/2)</f>
        <v>30.4901509627678</v>
      </c>
      <c r="J220" s="0" t="n">
        <f aca="false">J219+$B$1*0.001*SIN(E220+PI()/2)</f>
        <v>31.0868458807261</v>
      </c>
      <c r="K220" s="0" t="n">
        <f aca="false">K219+$B$1*0.001*SIN(PI()/2-E220)</f>
        <v>31.0868458807261</v>
      </c>
      <c r="L220" s="2" t="n">
        <f aca="false">L219-$B$1*0.001*SIN(E220)</f>
        <v>30.4901509627678</v>
      </c>
    </row>
    <row r="221" customFormat="false" ht="12.8" hidden="false" customHeight="false" outlineLevel="0" collapsed="false">
      <c r="A221" s="0" t="n">
        <v>0.213</v>
      </c>
      <c r="B221" s="0" t="n">
        <f aca="false">$B$1-$B$2*$A221</f>
        <v>-805.58</v>
      </c>
      <c r="C221" s="0" t="n">
        <f aca="false">$B$1+$B$2*$A221</f>
        <v>1605.58</v>
      </c>
      <c r="D221" s="0" t="n">
        <f aca="false">B221*$B$3/(C221-B221)+$B$3/2</f>
        <v>6.63581014947162</v>
      </c>
      <c r="E221" s="2" t="n">
        <f aca="false">$B$2/$B$3*A221^2</f>
        <v>6.4197135</v>
      </c>
      <c r="F221" s="0" t="n">
        <f aca="false">(E222-E221)*1000</f>
        <v>60.4204999999993</v>
      </c>
      <c r="G221" s="0" t="n">
        <f aca="false">(F222-F221)*1000</f>
        <v>283.000000000477</v>
      </c>
      <c r="H221" s="0" t="n">
        <f aca="false">E221*180/PI()</f>
        <v>367.822489233158</v>
      </c>
      <c r="I221" s="0" t="n">
        <f aca="false">I220+$B$1*0.001*COS(E221+PI()/2)</f>
        <v>30.4357091861443</v>
      </c>
      <c r="J221" s="0" t="n">
        <f aca="false">J220+$B$1*0.001*SIN(E221+PI()/2)</f>
        <v>31.4831236784364</v>
      </c>
      <c r="K221" s="0" t="n">
        <f aca="false">K220+$B$1*0.001*SIN(PI()/2-E221)</f>
        <v>31.4831236784364</v>
      </c>
      <c r="L221" s="2" t="n">
        <f aca="false">L220-$B$1*0.001*SIN(E221)</f>
        <v>30.4357091861443</v>
      </c>
    </row>
    <row r="222" customFormat="false" ht="12.8" hidden="false" customHeight="false" outlineLevel="0" collapsed="false">
      <c r="A222" s="0" t="n">
        <v>0.214</v>
      </c>
      <c r="B222" s="0" t="n">
        <f aca="false">$B$1-$B$2*$A222</f>
        <v>-811.24</v>
      </c>
      <c r="C222" s="0" t="n">
        <f aca="false">$B$1+$B$2*$A222</f>
        <v>1611.24</v>
      </c>
      <c r="D222" s="0" t="n">
        <f aca="false">B222*$B$3/(C222-B222)+$B$3/2</f>
        <v>6.60480169082923</v>
      </c>
      <c r="E222" s="2" t="n">
        <f aca="false">$B$2/$B$3*A222^2</f>
        <v>6.480134</v>
      </c>
      <c r="F222" s="0" t="n">
        <f aca="false">(E223-E222)*1000</f>
        <v>60.7034999999998</v>
      </c>
      <c r="G222" s="0" t="n">
        <f aca="false">(F223-F222)*1000</f>
        <v>283.000000000477</v>
      </c>
      <c r="H222" s="0" t="n">
        <f aca="false">E222*180/PI()</f>
        <v>371.284328879228</v>
      </c>
      <c r="I222" s="0" t="n">
        <f aca="false">I221+$B$1*0.001*COS(E222+PI()/2)</f>
        <v>30.3574380155852</v>
      </c>
      <c r="J222" s="0" t="n">
        <f aca="false">J221+$B$1*0.001*SIN(E222+PI()/2)</f>
        <v>31.875390964683</v>
      </c>
      <c r="K222" s="0" t="n">
        <f aca="false">K221+$B$1*0.001*SIN(PI()/2-E222)</f>
        <v>31.875390964683</v>
      </c>
      <c r="L222" s="2" t="n">
        <f aca="false">L221-$B$1*0.001*SIN(E222)</f>
        <v>30.3574380155851</v>
      </c>
    </row>
    <row r="223" customFormat="false" ht="12.8" hidden="false" customHeight="false" outlineLevel="0" collapsed="false">
      <c r="A223" s="0" t="n">
        <v>0.215</v>
      </c>
      <c r="B223" s="0" t="n">
        <f aca="false">$B$1-$B$2*$A223</f>
        <v>-816.9</v>
      </c>
      <c r="C223" s="0" t="n">
        <f aca="false">$B$1+$B$2*$A223</f>
        <v>1616.9</v>
      </c>
      <c r="D223" s="0" t="n">
        <f aca="false">B223*$B$3/(C223-B223)+$B$3/2</f>
        <v>6.57408168296491</v>
      </c>
      <c r="E223" s="2" t="n">
        <f aca="false">$B$2/$B$3*A223^2</f>
        <v>6.5408375</v>
      </c>
      <c r="F223" s="0" t="n">
        <f aca="false">(E224-E223)*1000</f>
        <v>60.9865000000003</v>
      </c>
      <c r="G223" s="0" t="n">
        <f aca="false">(F224-F223)*1000</f>
        <v>282.999999999589</v>
      </c>
      <c r="H223" s="0" t="n">
        <f aca="false">E223*180/PI()</f>
        <v>374.762383230901</v>
      </c>
      <c r="I223" s="0" t="n">
        <f aca="false">I222+$B$1*0.001*COS(E223+PI()/2)</f>
        <v>30.2555136363418</v>
      </c>
      <c r="J223" s="0" t="n">
        <f aca="false">J222+$B$1*0.001*SIN(E223+PI()/2)</f>
        <v>32.262187320555</v>
      </c>
      <c r="K223" s="0" t="n">
        <f aca="false">K222+$B$1*0.001*SIN(PI()/2-E223)</f>
        <v>32.262187320555</v>
      </c>
      <c r="L223" s="2" t="n">
        <f aca="false">L222-$B$1*0.001*SIN(E223)</f>
        <v>30.2555136363418</v>
      </c>
    </row>
    <row r="224" customFormat="false" ht="12.8" hidden="false" customHeight="false" outlineLevel="0" collapsed="false">
      <c r="A224" s="0" t="n">
        <v>0.216</v>
      </c>
      <c r="B224" s="0" t="n">
        <f aca="false">$B$1-$B$2*$A224</f>
        <v>-822.56</v>
      </c>
      <c r="C224" s="0" t="n">
        <f aca="false">$B$1+$B$2*$A224</f>
        <v>1622.56</v>
      </c>
      <c r="D224" s="0" t="n">
        <f aca="false">B224*$B$3/(C224-B224)+$B$3/2</f>
        <v>6.54364611961785</v>
      </c>
      <c r="E224" s="2" t="n">
        <f aca="false">$B$2/$B$3*A224^2</f>
        <v>6.601824</v>
      </c>
      <c r="F224" s="0" t="n">
        <f aca="false">(E225-E224)*1000</f>
        <v>61.2694999999999</v>
      </c>
      <c r="G224" s="0" t="n">
        <f aca="false">(F225-F224)*1000</f>
        <v>283.000000000477</v>
      </c>
      <c r="H224" s="0" t="n">
        <f aca="false">E224*180/PI()</f>
        <v>378.256652288175</v>
      </c>
      <c r="I224" s="0" t="n">
        <f aca="false">I223+$B$1*0.001*COS(E224+PI()/2)</f>
        <v>30.1302040089198</v>
      </c>
      <c r="J224" s="0" t="n">
        <f aca="false">J223+$B$1*0.001*SIN(E224+PI()/2)</f>
        <v>32.6420524246056</v>
      </c>
      <c r="K224" s="0" t="n">
        <f aca="false">K223+$B$1*0.001*SIN(PI()/2-E224)</f>
        <v>32.6420524246056</v>
      </c>
      <c r="L224" s="2" t="n">
        <f aca="false">L223-$B$1*0.001*SIN(E224)</f>
        <v>30.1302040089198</v>
      </c>
    </row>
    <row r="225" customFormat="false" ht="12.8" hidden="false" customHeight="false" outlineLevel="0" collapsed="false">
      <c r="A225" s="0" t="n">
        <v>0.217</v>
      </c>
      <c r="B225" s="0" t="n">
        <f aca="false">$B$1-$B$2*$A225</f>
        <v>-828.22</v>
      </c>
      <c r="C225" s="0" t="n">
        <f aca="false">$B$1+$B$2*$A225</f>
        <v>1628.22</v>
      </c>
      <c r="D225" s="0" t="n">
        <f aca="false">B225*$B$3/(C225-B225)+$B$3/2</f>
        <v>6.51349106837537</v>
      </c>
      <c r="E225" s="2" t="n">
        <f aca="false">$B$2/$B$3*A225^2</f>
        <v>6.6630935</v>
      </c>
      <c r="F225" s="0" t="n">
        <f aca="false">(E226-E225)*1000</f>
        <v>61.5525000000003</v>
      </c>
      <c r="G225" s="0" t="n">
        <f aca="false">(F226-F225)*1000</f>
        <v>282.999999999589</v>
      </c>
      <c r="H225" s="0" t="n">
        <f aca="false">E225*180/PI()</f>
        <v>381.767136051052</v>
      </c>
      <c r="I225" s="0" t="n">
        <f aca="false">I224+$B$1*0.001*COS(E225+PI()/2)</f>
        <v>29.9818699250122</v>
      </c>
      <c r="J225" s="0" t="n">
        <f aca="false">J224+$B$1*0.001*SIN(E225+PI()/2)</f>
        <v>33.0135318985356</v>
      </c>
      <c r="K225" s="0" t="n">
        <f aca="false">K224+$B$1*0.001*SIN(PI()/2-E225)</f>
        <v>33.0135318985356</v>
      </c>
      <c r="L225" s="2" t="n">
        <f aca="false">L224-$B$1*0.001*SIN(E225)</f>
        <v>29.9818699250122</v>
      </c>
    </row>
    <row r="226" customFormat="false" ht="12.8" hidden="false" customHeight="false" outlineLevel="0" collapsed="false">
      <c r="A226" s="0" t="n">
        <v>0.218</v>
      </c>
      <c r="B226" s="0" t="n">
        <f aca="false">$B$1-$B$2*$A226</f>
        <v>-833.88</v>
      </c>
      <c r="C226" s="0" t="n">
        <f aca="false">$B$1+$B$2*$A226</f>
        <v>1633.88</v>
      </c>
      <c r="D226" s="0" t="n">
        <f aca="false">B226*$B$3/(C226-B226)+$B$3/2</f>
        <v>6.48361266897915</v>
      </c>
      <c r="E226" s="2" t="n">
        <f aca="false">$B$2/$B$3*A226^2</f>
        <v>6.724646</v>
      </c>
      <c r="F226" s="0" t="n">
        <f aca="false">(E227-E226)*1000</f>
        <v>61.8354999999999</v>
      </c>
      <c r="G226" s="0" t="n">
        <f aca="false">(F227-F226)*1000</f>
        <v>282.999999999589</v>
      </c>
      <c r="H226" s="0" t="n">
        <f aca="false">E226*180/PI()</f>
        <v>385.293834519531</v>
      </c>
      <c r="I226" s="0" t="n">
        <f aca="false">I225+$B$1*0.001*COS(E226+PI()/2)</f>
        <v>29.8109656952292</v>
      </c>
      <c r="J226" s="0" t="n">
        <f aca="false">J225+$B$1*0.001*SIN(E226+PI()/2)</f>
        <v>33.3751833111448</v>
      </c>
      <c r="K226" s="0" t="n">
        <f aca="false">K225+$B$1*0.001*SIN(PI()/2-E226)</f>
        <v>33.3751833111448</v>
      </c>
      <c r="L226" s="2" t="n">
        <f aca="false">L225-$B$1*0.001*SIN(E226)</f>
        <v>29.8109656952292</v>
      </c>
    </row>
    <row r="227" customFormat="false" ht="12.8" hidden="false" customHeight="false" outlineLevel="0" collapsed="false">
      <c r="A227" s="0" t="n">
        <v>0.219</v>
      </c>
      <c r="B227" s="0" t="n">
        <f aca="false">$B$1-$B$2*$A227</f>
        <v>-839.54</v>
      </c>
      <c r="C227" s="0" t="n">
        <f aca="false">$B$1+$B$2*$A227</f>
        <v>1639.54</v>
      </c>
      <c r="D227" s="0" t="n">
        <f aca="false">B227*$B$3/(C227-B227)+$B$3/2</f>
        <v>6.45400713167788</v>
      </c>
      <c r="E227" s="2" t="n">
        <f aca="false">$B$2/$B$3*A227^2</f>
        <v>6.7864815</v>
      </c>
      <c r="F227" s="0" t="n">
        <f aca="false">(E228-E227)*1000</f>
        <v>62.1184999999995</v>
      </c>
      <c r="G227" s="0" t="n">
        <f aca="false">(F228-F227)*1000</f>
        <v>283.000000001365</v>
      </c>
      <c r="H227" s="0" t="n">
        <f aca="false">E227*180/PI()</f>
        <v>388.836747693612</v>
      </c>
      <c r="I227" s="0" t="n">
        <f aca="false">I226+$B$1*0.001*COS(E227+PI()/2)</f>
        <v>29.6180394511267</v>
      </c>
      <c r="J227" s="0" t="n">
        <f aca="false">J226+$B$1*0.001*SIN(E227+PI()/2)</f>
        <v>33.725582318473</v>
      </c>
      <c r="K227" s="0" t="n">
        <f aca="false">K226+$B$1*0.001*SIN(PI()/2-E227)</f>
        <v>33.725582318473</v>
      </c>
      <c r="L227" s="2" t="n">
        <f aca="false">L226-$B$1*0.001*SIN(E227)</f>
        <v>29.6180394511267</v>
      </c>
    </row>
    <row r="228" customFormat="false" ht="12.8" hidden="false" customHeight="false" outlineLevel="0" collapsed="false">
      <c r="A228" s="0" t="n">
        <v>0.22</v>
      </c>
      <c r="B228" s="0" t="n">
        <f aca="false">$B$1-$B$2*$A228</f>
        <v>-845.2</v>
      </c>
      <c r="C228" s="0" t="n">
        <f aca="false">$B$1+$B$2*$A228</f>
        <v>1645.2</v>
      </c>
      <c r="D228" s="0" t="n">
        <f aca="false">B228*$B$3/(C228-B228)+$B$3/2</f>
        <v>6.4246707356248</v>
      </c>
      <c r="E228" s="2" t="n">
        <f aca="false">$B$2/$B$3*A228^2</f>
        <v>6.8486</v>
      </c>
      <c r="F228" s="0" t="n">
        <f aca="false">(E229-E228)*1000</f>
        <v>62.4015000000009</v>
      </c>
      <c r="G228" s="0" t="n">
        <f aca="false">(F229-F228)*1000</f>
        <v>282.999999998701</v>
      </c>
      <c r="H228" s="0" t="n">
        <f aca="false">E228*180/PI()</f>
        <v>392.395875573296</v>
      </c>
      <c r="I228" s="0" t="n">
        <f aca="false">I227+$B$1*0.001*COS(E228+PI()/2)</f>
        <v>29.4037330452099</v>
      </c>
      <c r="J228" s="0" t="n">
        <f aca="false">J227+$B$1*0.001*SIN(E228+PI()/2)</f>
        <v>34.0633289163581</v>
      </c>
      <c r="K228" s="0" t="n">
        <f aca="false">K227+$B$1*0.001*SIN(PI()/2-E228)</f>
        <v>34.0633289163581</v>
      </c>
      <c r="L228" s="2" t="n">
        <f aca="false">L227-$B$1*0.001*SIN(E228)</f>
        <v>29.4037330452099</v>
      </c>
    </row>
    <row r="229" customFormat="false" ht="12.8" hidden="false" customHeight="false" outlineLevel="0" collapsed="false">
      <c r="A229" s="0" t="n">
        <v>0.221</v>
      </c>
      <c r="B229" s="0" t="n">
        <f aca="false">$B$1-$B$2*$A229</f>
        <v>-850.86</v>
      </c>
      <c r="C229" s="0" t="n">
        <f aca="false">$B$1+$B$2*$A229</f>
        <v>1650.86</v>
      </c>
      <c r="D229" s="0" t="n">
        <f aca="false">B229*$B$3/(C229-B229)+$B$3/2</f>
        <v>6.39559982731881</v>
      </c>
      <c r="E229" s="2" t="n">
        <f aca="false">$B$2/$B$3*A229^2</f>
        <v>6.9110015</v>
      </c>
      <c r="F229" s="0" t="n">
        <f aca="false">(E230-E229)*1000</f>
        <v>62.6844999999996</v>
      </c>
      <c r="G229" s="0" t="n">
        <f aca="false">(F230-F229)*1000</f>
        <v>283.000000000477</v>
      </c>
      <c r="H229" s="0" t="n">
        <f aca="false">E229*180/PI()</f>
        <v>395.971218158581</v>
      </c>
      <c r="I229" s="0" t="n">
        <f aca="false">I228+$B$1*0.001*COS(E229+PI()/2)</f>
        <v>29.1687815339092</v>
      </c>
      <c r="J229" s="0" t="n">
        <f aca="false">J228+$B$1*0.001*SIN(E229+PI()/2)</f>
        <v>34.3870537799962</v>
      </c>
      <c r="K229" s="0" t="n">
        <f aca="false">K228+$B$1*0.001*SIN(PI()/2-E229)</f>
        <v>34.3870537799962</v>
      </c>
      <c r="L229" s="2" t="n">
        <f aca="false">L228-$B$1*0.001*SIN(E229)</f>
        <v>29.1687815339092</v>
      </c>
    </row>
    <row r="230" customFormat="false" ht="12.8" hidden="false" customHeight="false" outlineLevel="0" collapsed="false">
      <c r="A230" s="0" t="n">
        <v>0.222</v>
      </c>
      <c r="B230" s="0" t="n">
        <f aca="false">$B$1-$B$2*$A230</f>
        <v>-856.52</v>
      </c>
      <c r="C230" s="0" t="n">
        <f aca="false">$B$1+$B$2*$A230</f>
        <v>1656.52</v>
      </c>
      <c r="D230" s="0" t="n">
        <f aca="false">B230*$B$3/(C230-B230)+$B$3/2</f>
        <v>6.36679081908764</v>
      </c>
      <c r="E230" s="2" t="n">
        <f aca="false">$B$2/$B$3*A230^2</f>
        <v>6.973686</v>
      </c>
      <c r="F230" s="0" t="n">
        <f aca="false">(E231-E230)*1000</f>
        <v>62.9675000000001</v>
      </c>
      <c r="G230" s="0" t="n">
        <f aca="false">(F231-F230)*1000</f>
        <v>283.000000000477</v>
      </c>
      <c r="H230" s="0" t="n">
        <f aca="false">E230*180/PI()</f>
        <v>399.562775449469</v>
      </c>
      <c r="I230" s="0" t="n">
        <f aca="false">I229+$B$1*0.001*COS(E230+PI()/2)</f>
        <v>28.914012230005</v>
      </c>
      <c r="J230" s="0" t="n">
        <f aca="false">J229+$B$1*0.001*SIN(E230+PI()/2)</f>
        <v>34.6954246634923</v>
      </c>
      <c r="K230" s="0" t="n">
        <f aca="false">K229+$B$1*0.001*SIN(PI()/2-E230)</f>
        <v>34.6954246634923</v>
      </c>
      <c r="L230" s="2" t="n">
        <f aca="false">L229-$B$1*0.001*SIN(E230)</f>
        <v>28.914012230005</v>
      </c>
    </row>
    <row r="231" customFormat="false" ht="12.8" hidden="false" customHeight="false" outlineLevel="0" collapsed="false">
      <c r="A231" s="0" t="n">
        <v>0.223</v>
      </c>
      <c r="B231" s="0" t="n">
        <f aca="false">$B$1-$B$2*$A231</f>
        <v>-862.18</v>
      </c>
      <c r="C231" s="0" t="n">
        <f aca="false">$B$1+$B$2*$A231</f>
        <v>1662.18</v>
      </c>
      <c r="D231" s="0" t="n">
        <f aca="false">B231*$B$3/(C231-B231)+$B$3/2</f>
        <v>6.33824018761191</v>
      </c>
      <c r="E231" s="2" t="n">
        <f aca="false">$B$2/$B$3*A231^2</f>
        <v>7.0366535</v>
      </c>
      <c r="F231" s="0" t="n">
        <f aca="false">(E232-E231)*1000</f>
        <v>63.2505000000005</v>
      </c>
      <c r="G231" s="0" t="n">
        <f aca="false">(F232-F231)*1000</f>
        <v>282.999999999589</v>
      </c>
      <c r="H231" s="0" t="n">
        <f aca="false">E231*180/PI()</f>
        <v>403.170547445959</v>
      </c>
      <c r="I231" s="0" t="n">
        <f aca="false">I230+$B$1*0.001*COS(E231+PI()/2)</f>
        <v>28.6403433125957</v>
      </c>
      <c r="J231" s="0" t="n">
        <f aca="false">J230+$B$1*0.001*SIN(E231+PI()/2)</f>
        <v>34.9871528308743</v>
      </c>
      <c r="K231" s="0" t="n">
        <f aca="false">K230+$B$1*0.001*SIN(PI()/2-E231)</f>
        <v>34.9871528308743</v>
      </c>
      <c r="L231" s="2" t="n">
        <f aca="false">L230-$B$1*0.001*SIN(E231)</f>
        <v>28.6403433125957</v>
      </c>
    </row>
    <row r="232" customFormat="false" ht="12.8" hidden="false" customHeight="false" outlineLevel="0" collapsed="false">
      <c r="A232" s="0" t="n">
        <v>0.224</v>
      </c>
      <c r="B232" s="0" t="n">
        <f aca="false">$B$1-$B$2*$A232</f>
        <v>-867.84</v>
      </c>
      <c r="C232" s="0" t="n">
        <f aca="false">$B$1+$B$2*$A232</f>
        <v>1667.84</v>
      </c>
      <c r="D232" s="0" t="n">
        <f aca="false">B232*$B$3/(C232-B232)+$B$3/2</f>
        <v>6.30994447248864</v>
      </c>
      <c r="E232" s="2" t="n">
        <f aca="false">$B$2/$B$3*A232^2</f>
        <v>7.099904</v>
      </c>
      <c r="F232" s="0" t="n">
        <f aca="false">(E233-E232)*1000</f>
        <v>63.5335000000001</v>
      </c>
      <c r="G232" s="0" t="n">
        <f aca="false">(F233-F232)*1000</f>
        <v>282.999999999589</v>
      </c>
      <c r="H232" s="0" t="n">
        <f aca="false">E232*180/PI()</f>
        <v>406.794534148051</v>
      </c>
      <c r="I232" s="0" t="n">
        <f aca="false">I231+$B$1*0.001*COS(E232+PI()/2)</f>
        <v>28.3487819844809</v>
      </c>
      <c r="J232" s="0" t="n">
        <f aca="false">J231+$B$1*0.001*SIN(E232+PI()/2)</f>
        <v>35.2609994886007</v>
      </c>
      <c r="K232" s="0" t="n">
        <f aca="false">K231+$B$1*0.001*SIN(PI()/2-E232)</f>
        <v>35.2609994886007</v>
      </c>
      <c r="L232" s="2" t="n">
        <f aca="false">L231-$B$1*0.001*SIN(E232)</f>
        <v>28.3487819844809</v>
      </c>
    </row>
    <row r="233" customFormat="false" ht="12.8" hidden="false" customHeight="false" outlineLevel="0" collapsed="false">
      <c r="A233" s="0" t="n">
        <v>0.225</v>
      </c>
      <c r="B233" s="0" t="n">
        <f aca="false">$B$1-$B$2*$A233</f>
        <v>-873.5</v>
      </c>
      <c r="C233" s="0" t="n">
        <f aca="false">$B$1+$B$2*$A233</f>
        <v>1673.5</v>
      </c>
      <c r="D233" s="0" t="n">
        <f aca="false">B233*$B$3/(C233-B233)+$B$3/2</f>
        <v>6.28190027483314</v>
      </c>
      <c r="E233" s="2" t="n">
        <f aca="false">$B$2/$B$3*A233^2</f>
        <v>7.1634375</v>
      </c>
      <c r="F233" s="0" t="n">
        <f aca="false">(E234-E233)*1000</f>
        <v>63.8164999999997</v>
      </c>
      <c r="G233" s="0" t="n">
        <f aca="false">(F234-F233)*1000</f>
        <v>283.000000000484</v>
      </c>
      <c r="H233" s="0" t="n">
        <f aca="false">E233*180/PI()</f>
        <v>410.434735555746</v>
      </c>
      <c r="I233" s="0" t="n">
        <f aca="false">I232+$B$1*0.001*COS(E233+PI()/2)</f>
        <v>28.0404221687484</v>
      </c>
      <c r="J233" s="0" t="n">
        <f aca="false">J232+$B$1*0.001*SIN(E233+PI()/2)</f>
        <v>35.5157821882516</v>
      </c>
      <c r="K233" s="0" t="n">
        <f aca="false">K232+$B$1*0.001*SIN(PI()/2-E233)</f>
        <v>35.5157821882516</v>
      </c>
      <c r="L233" s="2" t="n">
        <f aca="false">L232-$B$1*0.001*SIN(E233)</f>
        <v>28.0404221687484</v>
      </c>
    </row>
    <row r="234" customFormat="false" ht="12.8" hidden="false" customHeight="false" outlineLevel="0" collapsed="false">
      <c r="A234" s="0" t="n">
        <v>0.226</v>
      </c>
      <c r="B234" s="0" t="n">
        <f aca="false">$B$1-$B$2*$A234</f>
        <v>-879.16</v>
      </c>
      <c r="C234" s="0" t="n">
        <f aca="false">$B$1+$B$2*$A234</f>
        <v>1679.16</v>
      </c>
      <c r="D234" s="0" t="n">
        <f aca="false">B234*$B$3/(C234-B234)+$B$3/2</f>
        <v>6.25410425591795</v>
      </c>
      <c r="E234" s="2" t="n">
        <f aca="false">$B$2/$B$3*A234^2</f>
        <v>7.227254</v>
      </c>
      <c r="F234" s="0" t="n">
        <f aca="false">(E235-E234)*1000</f>
        <v>64.0995000000002</v>
      </c>
      <c r="G234" s="0" t="n">
        <f aca="false">(F235-F234)*1000</f>
        <v>282.999999999589</v>
      </c>
      <c r="H234" s="0" t="n">
        <f aca="false">E234*180/PI()</f>
        <v>414.091151669042</v>
      </c>
      <c r="I234" s="0" t="n">
        <f aca="false">I233+$B$1*0.001*COS(E234+PI()/2)</f>
        <v>27.7164417384153</v>
      </c>
      <c r="J234" s="0" t="n">
        <f aca="false">J233+$B$1*0.001*SIN(E234+PI()/2)</f>
        <v>35.7503811668538</v>
      </c>
      <c r="K234" s="0" t="n">
        <f aca="false">K233+$B$1*0.001*SIN(PI()/2-E234)</f>
        <v>35.7503811668538</v>
      </c>
      <c r="L234" s="2" t="n">
        <f aca="false">L233-$B$1*0.001*SIN(E234)</f>
        <v>27.7164417384153</v>
      </c>
    </row>
    <row r="235" customFormat="false" ht="12.8" hidden="false" customHeight="false" outlineLevel="0" collapsed="false">
      <c r="A235" s="0" t="n">
        <v>0.227</v>
      </c>
      <c r="B235" s="0" t="n">
        <f aca="false">$B$1-$B$2*$A235</f>
        <v>-884.82</v>
      </c>
      <c r="C235" s="0" t="n">
        <f aca="false">$B$1+$B$2*$A235</f>
        <v>1684.82</v>
      </c>
      <c r="D235" s="0" t="n">
        <f aca="false">B235*$B$3/(C235-B235)+$B$3/2</f>
        <v>6.22655313584782</v>
      </c>
      <c r="E235" s="2" t="n">
        <f aca="false">$B$2/$B$3*A235^2</f>
        <v>7.2913535</v>
      </c>
      <c r="F235" s="0" t="n">
        <f aca="false">(E236-E235)*1000</f>
        <v>64.3824999999998</v>
      </c>
      <c r="G235" s="0" t="n">
        <f aca="false">(F236-F235)*1000</f>
        <v>283.00000000047</v>
      </c>
      <c r="H235" s="0" t="n">
        <f aca="false">E235*180/PI()</f>
        <v>417.763782487941</v>
      </c>
      <c r="I235" s="0" t="n">
        <f aca="false">I234+$B$1*0.001*COS(E235+PI()/2)</f>
        <v>27.378099275177</v>
      </c>
      <c r="J235" s="0" t="n">
        <f aca="false">J234+$B$1*0.001*SIN(E235+PI()/2)</f>
        <v>35.9637455911842</v>
      </c>
      <c r="K235" s="0" t="n">
        <f aca="false">K234+$B$1*0.001*SIN(PI()/2-E235)</f>
        <v>35.9637455911842</v>
      </c>
      <c r="L235" s="2" t="n">
        <f aca="false">L234-$B$1*0.001*SIN(E235)</f>
        <v>27.378099275177</v>
      </c>
    </row>
    <row r="236" customFormat="false" ht="12.8" hidden="false" customHeight="false" outlineLevel="0" collapsed="false">
      <c r="A236" s="0" t="n">
        <v>0.228</v>
      </c>
      <c r="B236" s="0" t="n">
        <f aca="false">$B$1-$B$2*$A236</f>
        <v>-890.48</v>
      </c>
      <c r="C236" s="0" t="n">
        <f aca="false">$B$1+$B$2*$A236</f>
        <v>1690.48</v>
      </c>
      <c r="D236" s="0" t="n">
        <f aca="false">B236*$B$3/(C236-B236)+$B$3/2</f>
        <v>6.19924369226954</v>
      </c>
      <c r="E236" s="2" t="n">
        <f aca="false">$B$2/$B$3*A236^2</f>
        <v>7.355736</v>
      </c>
      <c r="F236" s="0" t="n">
        <f aca="false">(E237-E236)*1000</f>
        <v>64.6655000000003</v>
      </c>
      <c r="G236" s="0" t="n">
        <f aca="false">(F237-F236)*1000</f>
        <v>282.999999999589</v>
      </c>
      <c r="H236" s="0" t="n">
        <f aca="false">E236*180/PI()</f>
        <v>421.452628012442</v>
      </c>
      <c r="I236" s="0" t="n">
        <f aca="false">I235+$B$1*0.001*COS(E236+PI()/2)</f>
        <v>27.0267303556474</v>
      </c>
      <c r="J236" s="0" t="n">
        <f aca="false">J235+$B$1*0.001*SIN(E236+PI()/2)</f>
        <v>36.1548996714142</v>
      </c>
      <c r="K236" s="0" t="n">
        <f aca="false">K235+$B$1*0.001*SIN(PI()/2-E236)</f>
        <v>36.1548996714142</v>
      </c>
      <c r="L236" s="2" t="n">
        <f aca="false">L235-$B$1*0.001*SIN(E236)</f>
        <v>27.0267303556473</v>
      </c>
    </row>
    <row r="237" customFormat="false" ht="12.8" hidden="false" customHeight="false" outlineLevel="0" collapsed="false">
      <c r="A237" s="0" t="n">
        <v>0.229</v>
      </c>
      <c r="B237" s="0" t="n">
        <f aca="false">$B$1-$B$2*$A237</f>
        <v>-896.14</v>
      </c>
      <c r="C237" s="0" t="n">
        <f aca="false">$B$1+$B$2*$A237</f>
        <v>1696.14</v>
      </c>
      <c r="D237" s="0" t="n">
        <f aca="false">B237*$B$3/(C237-B237)+$B$3/2</f>
        <v>6.17217275911553</v>
      </c>
      <c r="E237" s="2" t="n">
        <f aca="false">$B$2/$B$3*A237^2</f>
        <v>7.4204015</v>
      </c>
      <c r="F237" s="0" t="n">
        <f aca="false">(E238-E237)*1000</f>
        <v>64.9484999999999</v>
      </c>
      <c r="G237" s="0" t="n">
        <f aca="false">(F238-F237)*1000</f>
        <v>283.00000000047</v>
      </c>
      <c r="H237" s="0" t="n">
        <f aca="false">E237*180/PI()</f>
        <v>425.157688242545</v>
      </c>
      <c r="I237" s="0" t="n">
        <f aca="false">I236+$B$1*0.001*COS(E237+PI()/2)</f>
        <v>26.6637433659368</v>
      </c>
      <c r="J237" s="0" t="n">
        <f aca="false">J236+$B$1*0.001*SIN(E237+PI()/2)</f>
        <v>36.3229486086346</v>
      </c>
      <c r="K237" s="0" t="n">
        <f aca="false">K236+$B$1*0.001*SIN(PI()/2-E237)</f>
        <v>36.3229486086346</v>
      </c>
      <c r="L237" s="2" t="n">
        <f aca="false">L236-$B$1*0.001*SIN(E237)</f>
        <v>26.6637433659368</v>
      </c>
    </row>
    <row r="238" customFormat="false" ht="12.8" hidden="false" customHeight="false" outlineLevel="0" collapsed="false">
      <c r="A238" s="0" t="n">
        <v>0.23</v>
      </c>
      <c r="B238" s="0" t="n">
        <f aca="false">$B$1-$B$2*$A238</f>
        <v>-901.8</v>
      </c>
      <c r="C238" s="0" t="n">
        <f aca="false">$B$1+$B$2*$A238</f>
        <v>1701.8</v>
      </c>
      <c r="D238" s="0" t="n">
        <f aca="false">B238*$B$3/(C238-B238)+$B$3/2</f>
        <v>6.14533722538024</v>
      </c>
      <c r="E238" s="2" t="n">
        <f aca="false">$B$2/$B$3*A238^2</f>
        <v>7.48535</v>
      </c>
      <c r="F238" s="0" t="n">
        <f aca="false">(E239-E238)*1000</f>
        <v>65.2315000000003</v>
      </c>
      <c r="G238" s="0" t="n">
        <f aca="false">(F239-F238)*1000</f>
        <v>282.999999999589</v>
      </c>
      <c r="H238" s="0" t="n">
        <f aca="false">E238*180/PI()</f>
        <v>428.878963178251</v>
      </c>
      <c r="I238" s="0" t="n">
        <f aca="false">I237+$B$1*0.001*COS(E238+PI()/2)</f>
        <v>26.2906148479903</v>
      </c>
      <c r="J238" s="0" t="n">
        <f aca="false">J237+$B$1*0.001*SIN(E238+PI()/2)</f>
        <v>36.4670843401345</v>
      </c>
      <c r="K238" s="0" t="n">
        <f aca="false">K237+$B$1*0.001*SIN(PI()/2-E238)</f>
        <v>36.4670843401345</v>
      </c>
      <c r="L238" s="2" t="n">
        <f aca="false">L237-$B$1*0.001*SIN(E238)</f>
        <v>26.2906148479903</v>
      </c>
    </row>
    <row r="239" customFormat="false" ht="12.8" hidden="false" customHeight="false" outlineLevel="0" collapsed="false">
      <c r="A239" s="0" t="n">
        <v>0.231</v>
      </c>
      <c r="B239" s="0" t="n">
        <f aca="false">$B$1-$B$2*$A239</f>
        <v>-907.46</v>
      </c>
      <c r="C239" s="0" t="n">
        <f aca="false">$B$1+$B$2*$A239</f>
        <v>1707.46</v>
      </c>
      <c r="D239" s="0" t="n">
        <f aca="false">B239*$B$3/(C239-B239)+$B$3/2</f>
        <v>6.11873403392838</v>
      </c>
      <c r="E239" s="2" t="n">
        <f aca="false">$B$2/$B$3*A239^2</f>
        <v>7.5505815</v>
      </c>
      <c r="F239" s="0" t="n">
        <f aca="false">(E240-E239)*1000</f>
        <v>65.5144999999999</v>
      </c>
      <c r="G239" s="0" t="n">
        <f aca="false">(F240-F239)*1000</f>
        <v>282.999999999589</v>
      </c>
      <c r="H239" s="0" t="n">
        <f aca="false">E239*180/PI()</f>
        <v>432.616452819558</v>
      </c>
      <c r="I239" s="0" t="n">
        <f aca="false">I238+$B$1*0.001*COS(E239+PI()/2)</f>
        <v>25.9088843837935</v>
      </c>
      <c r="J239" s="0" t="n">
        <f aca="false">J238+$B$1*0.001*SIN(E239+PI()/2)</f>
        <v>36.5865910458211</v>
      </c>
      <c r="K239" s="0" t="n">
        <f aca="false">K238+$B$1*0.001*SIN(PI()/2-E239)</f>
        <v>36.5865910458211</v>
      </c>
      <c r="L239" s="2" t="n">
        <f aca="false">L238-$B$1*0.001*SIN(E239)</f>
        <v>25.9088843837934</v>
      </c>
    </row>
    <row r="240" customFormat="false" ht="12.8" hidden="false" customHeight="false" outlineLevel="0" collapsed="false">
      <c r="A240" s="0" t="n">
        <v>0.232</v>
      </c>
      <c r="B240" s="0" t="n">
        <f aca="false">$B$1-$B$2*$A240</f>
        <v>-913.12</v>
      </c>
      <c r="C240" s="0" t="n">
        <f aca="false">$B$1+$B$2*$A240</f>
        <v>1713.12</v>
      </c>
      <c r="D240" s="0" t="n">
        <f aca="false">B240*$B$3/(C240-B240)+$B$3/2</f>
        <v>6.09236018033386</v>
      </c>
      <c r="E240" s="2" t="n">
        <f aca="false">$B$2/$B$3*A240^2</f>
        <v>7.616096</v>
      </c>
      <c r="F240" s="0" t="n">
        <f aca="false">(E241-E240)*1000</f>
        <v>65.7974999999995</v>
      </c>
      <c r="G240" s="0" t="n">
        <f aca="false">(F241-F240)*1000</f>
        <v>283.00000000138</v>
      </c>
      <c r="H240" s="0" t="n">
        <f aca="false">E240*180/PI()</f>
        <v>436.370157166468</v>
      </c>
      <c r="I240" s="0" t="n">
        <f aca="false">I239+$B$1*0.001*COS(E240+PI()/2)</f>
        <v>25.5201490263409</v>
      </c>
      <c r="J240" s="0" t="n">
        <f aca="false">J239+$B$1*0.001*SIN(E240+PI()/2)</f>
        <v>36.6808503788668</v>
      </c>
      <c r="K240" s="0" t="n">
        <f aca="false">K239+$B$1*0.001*SIN(PI()/2-E240)</f>
        <v>36.6808503788668</v>
      </c>
      <c r="L240" s="2" t="n">
        <f aca="false">L239-$B$1*0.001*SIN(E240)</f>
        <v>25.5201490263409</v>
      </c>
    </row>
    <row r="241" customFormat="false" ht="12.8" hidden="false" customHeight="false" outlineLevel="0" collapsed="false">
      <c r="A241" s="0" t="n">
        <v>0.233</v>
      </c>
      <c r="B241" s="0" t="n">
        <f aca="false">$B$1-$B$2*$A241</f>
        <v>-918.78</v>
      </c>
      <c r="C241" s="0" t="n">
        <f aca="false">$B$1+$B$2*$A241</f>
        <v>1718.78</v>
      </c>
      <c r="D241" s="0" t="n">
        <f aca="false">B241*$B$3/(C241-B241)+$B$3/2</f>
        <v>6.06621271174874</v>
      </c>
      <c r="E241" s="2" t="n">
        <f aca="false">$B$2/$B$3*A241^2</f>
        <v>7.6818935</v>
      </c>
      <c r="F241" s="0" t="n">
        <f aca="false">(E242-E241)*1000</f>
        <v>66.0805000000009</v>
      </c>
      <c r="G241" s="0" t="n">
        <f aca="false">(F242-F241)*1000</f>
        <v>282.999999999589</v>
      </c>
      <c r="H241" s="0" t="n">
        <f aca="false">E241*180/PI()</f>
        <v>440.14007621898</v>
      </c>
      <c r="I241" s="0" t="n">
        <f aca="false">I240+$B$1*0.001*COS(E241+PI()/2)</f>
        <v>25.1260572891282</v>
      </c>
      <c r="J241" s="0" t="n">
        <f aca="false">J240+$B$1*0.001*SIN(E241+PI()/2)</f>
        <v>36.7493463835727</v>
      </c>
      <c r="K241" s="0" t="n">
        <f aca="false">K240+$B$1*0.001*SIN(PI()/2-E241)</f>
        <v>36.7493463835727</v>
      </c>
      <c r="L241" s="2" t="n">
        <f aca="false">L240-$B$1*0.001*SIN(E241)</f>
        <v>25.1260572891282</v>
      </c>
    </row>
    <row r="242" customFormat="false" ht="12.8" hidden="false" customHeight="false" outlineLevel="0" collapsed="false">
      <c r="A242" s="0" t="n">
        <v>0.234</v>
      </c>
      <c r="B242" s="0" t="n">
        <f aca="false">$B$1-$B$2*$A242</f>
        <v>-924.44</v>
      </c>
      <c r="C242" s="0" t="n">
        <f aca="false">$B$1+$B$2*$A242</f>
        <v>1724.44</v>
      </c>
      <c r="D242" s="0" t="n">
        <f aca="false">B242*$B$3/(C242-B242)+$B$3/2</f>
        <v>6.04028872580109</v>
      </c>
      <c r="E242" s="2" t="n">
        <f aca="false">$B$2/$B$3*A242^2</f>
        <v>7.747974</v>
      </c>
      <c r="F242" s="0" t="n">
        <f aca="false">(E243-E242)*1000</f>
        <v>66.3635000000005</v>
      </c>
      <c r="G242" s="0" t="n">
        <f aca="false">(F243-F242)*1000</f>
        <v>282.999999999589</v>
      </c>
      <c r="H242" s="0" t="n">
        <f aca="false">E242*180/PI()</f>
        <v>443.926209977095</v>
      </c>
      <c r="I242" s="0" t="n">
        <f aca="false">I241+$B$1*0.001*COS(E242+PI()/2)</f>
        <v>24.7283027088741</v>
      </c>
      <c r="J242" s="0" t="n">
        <f aca="false">J241+$B$1*0.001*SIN(E242+PI()/2)</f>
        <v>36.7916700635512</v>
      </c>
      <c r="K242" s="0" t="n">
        <f aca="false">K241+$B$1*0.001*SIN(PI()/2-E242)</f>
        <v>36.7916700635512</v>
      </c>
      <c r="L242" s="2" t="n">
        <f aca="false">L241-$B$1*0.001*SIN(E242)</f>
        <v>24.7283027088741</v>
      </c>
    </row>
    <row r="243" customFormat="false" ht="12.8" hidden="false" customHeight="false" outlineLevel="0" collapsed="false">
      <c r="A243" s="0" t="n">
        <v>0.235</v>
      </c>
      <c r="B243" s="0" t="n">
        <f aca="false">$B$1-$B$2*$A243</f>
        <v>-930.1</v>
      </c>
      <c r="C243" s="0" t="n">
        <f aca="false">$B$1+$B$2*$A243</f>
        <v>1730.1</v>
      </c>
      <c r="D243" s="0" t="n">
        <f aca="false">B243*$B$3/(C243-B243)+$B$3/2</f>
        <v>6.01458536952109</v>
      </c>
      <c r="E243" s="2" t="n">
        <f aca="false">$B$2/$B$3*A243^2</f>
        <v>7.8143375</v>
      </c>
      <c r="F243" s="0" t="n">
        <f aca="false">(E244-E243)*1000</f>
        <v>66.6465000000001</v>
      </c>
      <c r="G243" s="0" t="n">
        <f aca="false">(F244-F243)*1000</f>
        <v>282.999999999589</v>
      </c>
      <c r="H243" s="0" t="n">
        <f aca="false">E243*180/PI()</f>
        <v>447.728558440811</v>
      </c>
      <c r="I243" s="0" t="n">
        <f aca="false">I242+$B$1*0.001*COS(E243+PI()/2)</f>
        <v>24.3286169991795</v>
      </c>
      <c r="J243" s="0" t="n">
        <f aca="false">J242+$B$1*0.001*SIN(E243+PI()/2)</f>
        <v>36.8075235636677</v>
      </c>
      <c r="K243" s="0" t="n">
        <f aca="false">K242+$B$1*0.001*SIN(PI()/2-E243)</f>
        <v>36.8075235636677</v>
      </c>
      <c r="L243" s="2" t="n">
        <f aca="false">L242-$B$1*0.001*SIN(E243)</f>
        <v>24.3286169991795</v>
      </c>
    </row>
    <row r="244" customFormat="false" ht="12.8" hidden="false" customHeight="false" outlineLevel="0" collapsed="false">
      <c r="A244" s="0" t="n">
        <v>0.236</v>
      </c>
      <c r="B244" s="0" t="n">
        <f aca="false">$B$1-$B$2*$A244</f>
        <v>-935.76</v>
      </c>
      <c r="C244" s="0" t="n">
        <f aca="false">$B$1+$B$2*$A244</f>
        <v>1735.76</v>
      </c>
      <c r="D244" s="0" t="n">
        <f aca="false">B244*$B$3/(C244-B244)+$B$3/2</f>
        <v>5.9890998382943</v>
      </c>
      <c r="E244" s="2" t="n">
        <f aca="false">$B$2/$B$3*A244^2</f>
        <v>7.880984</v>
      </c>
      <c r="F244" s="0" t="n">
        <f aca="false">(E245-E244)*1000</f>
        <v>66.9294999999997</v>
      </c>
      <c r="G244" s="0" t="n">
        <f aca="false">(F245-F244)*1000</f>
        <v>282.999999999589</v>
      </c>
      <c r="H244" s="0" t="n">
        <f aca="false">E244*180/PI()</f>
        <v>451.54712161013</v>
      </c>
      <c r="I244" s="0" t="n">
        <f aca="false">I243+$B$1*0.001*COS(E244+PI()/2)</f>
        <v>23.9287628158735</v>
      </c>
      <c r="J244" s="0" t="n">
        <f aca="false">J243+$B$1*0.001*SIN(E244+PI()/2)</f>
        <v>36.7967239297547</v>
      </c>
      <c r="K244" s="0" t="n">
        <f aca="false">K243+$B$1*0.001*SIN(PI()/2-E244)</f>
        <v>36.7967239297547</v>
      </c>
      <c r="L244" s="2" t="n">
        <f aca="false">L243-$B$1*0.001*SIN(E244)</f>
        <v>23.9287628158735</v>
      </c>
    </row>
    <row r="245" customFormat="false" ht="12.8" hidden="false" customHeight="false" outlineLevel="0" collapsed="false">
      <c r="A245" s="0" t="n">
        <v>0.237</v>
      </c>
      <c r="B245" s="0" t="n">
        <f aca="false">$B$1-$B$2*$A245</f>
        <v>-941.42</v>
      </c>
      <c r="C245" s="0" t="n">
        <f aca="false">$B$1+$B$2*$A245</f>
        <v>1741.42</v>
      </c>
      <c r="D245" s="0" t="n">
        <f aca="false">B245*$B$3/(C245-B245)+$B$3/2</f>
        <v>5.96382937484159</v>
      </c>
      <c r="E245" s="2" t="n">
        <f aca="false">$B$2/$B$3*A245^2</f>
        <v>7.9479135</v>
      </c>
      <c r="F245" s="0" t="n">
        <f aca="false">(E246-E245)*1000</f>
        <v>67.2124999999992</v>
      </c>
      <c r="G245" s="0" t="n">
        <f aca="false">(F246-F245)*1000</f>
        <v>283.000000002247</v>
      </c>
      <c r="H245" s="0" t="n">
        <f aca="false">E245*180/PI()</f>
        <v>455.381899485051</v>
      </c>
      <c r="I245" s="0" t="n">
        <f aca="false">I244+$B$1*0.001*COS(E245+PI()/2)</f>
        <v>23.5305261578664</v>
      </c>
      <c r="J245" s="0" t="n">
        <f aca="false">J244+$B$1*0.001*SIN(E245+PI()/2)</f>
        <v>36.7592064109222</v>
      </c>
      <c r="K245" s="0" t="n">
        <f aca="false">K244+$B$1*0.001*SIN(PI()/2-E245)</f>
        <v>36.7592064109222</v>
      </c>
      <c r="L245" s="2" t="n">
        <f aca="false">L244-$B$1*0.001*SIN(E245)</f>
        <v>23.5305261578664</v>
      </c>
    </row>
    <row r="246" customFormat="false" ht="12.8" hidden="false" customHeight="false" outlineLevel="0" collapsed="false">
      <c r="A246" s="0" t="n">
        <v>0.238</v>
      </c>
      <c r="B246" s="0" t="n">
        <f aca="false">$B$1-$B$2*$A246</f>
        <v>-947.08</v>
      </c>
      <c r="C246" s="0" t="n">
        <f aca="false">$B$1+$B$2*$A246</f>
        <v>1747.08</v>
      </c>
      <c r="D246" s="0" t="n">
        <f aca="false">B246*$B$3/(C246-B246)+$B$3/2</f>
        <v>5.9387712682246</v>
      </c>
      <c r="E246" s="2" t="n">
        <f aca="false">$B$2/$B$3*A246^2</f>
        <v>8.015126</v>
      </c>
      <c r="F246" s="0" t="n">
        <f aca="false">(E247-E246)*1000</f>
        <v>67.4955000000015</v>
      </c>
      <c r="G246" s="0" t="n">
        <f aca="false">(F247-F246)*1000</f>
        <v>282.999999996036</v>
      </c>
      <c r="H246" s="0" t="n">
        <f aca="false">E246*180/PI()</f>
        <v>459.232892065574</v>
      </c>
      <c r="I246" s="0" t="n">
        <f aca="false">I245+$B$1*0.001*COS(E246+PI()/2)</f>
        <v>23.1357084304067</v>
      </c>
      <c r="J246" s="0" t="n">
        <f aca="false">J245+$B$1*0.001*SIN(E246+PI()/2)</f>
        <v>36.6950272703579</v>
      </c>
      <c r="K246" s="0" t="n">
        <f aca="false">K245+$B$1*0.001*SIN(PI()/2-E246)</f>
        <v>36.6950272703579</v>
      </c>
      <c r="L246" s="2" t="n">
        <f aca="false">L245-$B$1*0.001*SIN(E246)</f>
        <v>23.1357084304067</v>
      </c>
    </row>
    <row r="247" customFormat="false" ht="12.8" hidden="false" customHeight="false" outlineLevel="0" collapsed="false">
      <c r="A247" s="0" t="n">
        <v>0.239</v>
      </c>
      <c r="B247" s="0" t="n">
        <f aca="false">$B$1-$B$2*$A247</f>
        <v>-952.74</v>
      </c>
      <c r="C247" s="0" t="n">
        <f aca="false">$B$1+$B$2*$A247</f>
        <v>1752.74</v>
      </c>
      <c r="D247" s="0" t="n">
        <f aca="false">B247*$B$3/(C247-B247)+$B$3/2</f>
        <v>5.91392285287638</v>
      </c>
      <c r="E247" s="2" t="n">
        <f aca="false">$B$2/$B$3*A247^2</f>
        <v>8.0826215</v>
      </c>
      <c r="F247" s="0" t="n">
        <f aca="false">(E248-E247)*1000</f>
        <v>67.7784999999975</v>
      </c>
      <c r="G247" s="0" t="n">
        <f aca="false">(F248-F247)*1000</f>
        <v>283.000000001365</v>
      </c>
      <c r="H247" s="0" t="n">
        <f aca="false">E247*180/PI()</f>
        <v>463.100099351699</v>
      </c>
      <c r="I247" s="0" t="n">
        <f aca="false">I246+$B$1*0.001*COS(E247+PI()/2)</f>
        <v>22.7461182007023</v>
      </c>
      <c r="J247" s="0" t="n">
        <f aca="false">J246+$B$1*0.001*SIN(E247+PI()/2)</f>
        <v>36.604366071828</v>
      </c>
      <c r="K247" s="0" t="n">
        <f aca="false">K246+$B$1*0.001*SIN(PI()/2-E247)</f>
        <v>36.604366071828</v>
      </c>
      <c r="L247" s="2" t="n">
        <f aca="false">L246-$B$1*0.001*SIN(E247)</f>
        <v>22.7461182007023</v>
      </c>
    </row>
    <row r="248" customFormat="false" ht="12.8" hidden="false" customHeight="false" outlineLevel="0" collapsed="false">
      <c r="A248" s="0" t="n">
        <v>0.24</v>
      </c>
      <c r="B248" s="0" t="n">
        <f aca="false">$B$1-$B$2*$A248</f>
        <v>-958.4</v>
      </c>
      <c r="C248" s="0" t="n">
        <f aca="false">$B$1+$B$2*$A248</f>
        <v>1758.4</v>
      </c>
      <c r="D248" s="0" t="n">
        <f aca="false">B248*$B$3/(C248-B248)+$B$3/2</f>
        <v>5.88928150765607</v>
      </c>
      <c r="E248" s="2" t="n">
        <f aca="false">$B$2/$B$3*A248^2</f>
        <v>8.1504</v>
      </c>
      <c r="F248" s="0" t="n">
        <f aca="false">(E249-E248)*1000</f>
        <v>68.0614999999989</v>
      </c>
      <c r="G248" s="0" t="n">
        <f aca="false">(F249-F248)*1000</f>
        <v>283.000000003142</v>
      </c>
      <c r="H248" s="0" t="n">
        <f aca="false">E248*180/PI()</f>
        <v>466.983521343426</v>
      </c>
      <c r="I248" s="0" t="n">
        <f aca="false">I247+$B$1*0.001*COS(E248+PI()/2)</f>
        <v>22.3635626789005</v>
      </c>
      <c r="J248" s="0" t="n">
        <f aca="false">J247+$B$1*0.001*SIN(E248+PI()/2)</f>
        <v>36.4875274106797</v>
      </c>
      <c r="K248" s="0" t="n">
        <f aca="false">K247+$B$1*0.001*SIN(PI()/2-E248)</f>
        <v>36.4875274106797</v>
      </c>
      <c r="L248" s="2" t="n">
        <f aca="false">L247-$B$1*0.001*SIN(E248)</f>
        <v>22.3635626789005</v>
      </c>
    </row>
    <row r="249" customFormat="false" ht="12.8" hidden="false" customHeight="false" outlineLevel="0" collapsed="false">
      <c r="A249" s="0" t="n">
        <v>0.241</v>
      </c>
      <c r="B249" s="0" t="n">
        <f aca="false">$B$1-$B$2*$A249</f>
        <v>-964.06</v>
      </c>
      <c r="C249" s="0" t="n">
        <f aca="false">$B$1+$B$2*$A249</f>
        <v>1764.06</v>
      </c>
      <c r="D249" s="0" t="n">
        <f aca="false">B249*$B$3/(C249-B249)+$B$3/2</f>
        <v>5.8648446549272</v>
      </c>
      <c r="E249" s="2" t="n">
        <f aca="false">$B$2/$B$3*A249^2</f>
        <v>8.2184615</v>
      </c>
      <c r="F249" s="0" t="n">
        <f aca="false">(E250-E249)*1000</f>
        <v>68.344500000002</v>
      </c>
      <c r="G249" s="0" t="n">
        <f aca="false">(F250-F249)*1000</f>
        <v>282.999999997813</v>
      </c>
      <c r="H249" s="0" t="n">
        <f aca="false">E249*180/PI()</f>
        <v>470.883158040756</v>
      </c>
      <c r="I249" s="0" t="n">
        <f aca="false">I248+$B$1*0.001*COS(E249+PI()/2)</f>
        <v>21.9898389603993</v>
      </c>
      <c r="J249" s="0" t="n">
        <f aca="false">J248+$B$1*0.001*SIN(E249+PI()/2)</f>
        <v>36.3449420599957</v>
      </c>
      <c r="K249" s="0" t="n">
        <f aca="false">K248+$B$1*0.001*SIN(PI()/2-E249)</f>
        <v>36.3449420599957</v>
      </c>
      <c r="L249" s="2" t="n">
        <f aca="false">L248-$B$1*0.001*SIN(E249)</f>
        <v>21.9898389603993</v>
      </c>
    </row>
    <row r="250" customFormat="false" ht="12.8" hidden="false" customHeight="false" outlineLevel="0" collapsed="false">
      <c r="A250" s="0" t="n">
        <v>0.242</v>
      </c>
      <c r="B250" s="0" t="n">
        <f aca="false">$B$1-$B$2*$A250</f>
        <v>-969.72</v>
      </c>
      <c r="C250" s="0" t="n">
        <f aca="false">$B$1+$B$2*$A250</f>
        <v>1769.72</v>
      </c>
      <c r="D250" s="0" t="n">
        <f aca="false">B250*$B$3/(C250-B250)+$B$3/2</f>
        <v>5.84060975965891</v>
      </c>
      <c r="E250" s="2" t="n">
        <f aca="false">$B$2/$B$3*A250^2</f>
        <v>8.286806</v>
      </c>
      <c r="F250" s="0" t="n">
        <f aca="false">(E251-E250)*1000</f>
        <v>68.6274999999998</v>
      </c>
      <c r="G250" s="0" t="n">
        <f aca="false">(F251-F250)*1000</f>
        <v>282.999999999589</v>
      </c>
      <c r="H250" s="0" t="n">
        <f aca="false">E250*180/PI()</f>
        <v>474.799009443688</v>
      </c>
      <c r="I250" s="0" t="n">
        <f aca="false">I249+$B$1*0.001*COS(E250+PI()/2)</f>
        <v>21.6267250683667</v>
      </c>
      <c r="J250" s="0" t="n">
        <f aca="false">J249+$B$1*0.001*SIN(E250+PI()/2)</f>
        <v>36.1771675046755</v>
      </c>
      <c r="K250" s="0" t="n">
        <f aca="false">K249+$B$1*0.001*SIN(PI()/2-E250)</f>
        <v>36.1771675046755</v>
      </c>
      <c r="L250" s="2" t="n">
        <f aca="false">L249-$B$1*0.001*SIN(E250)</f>
        <v>21.6267250683667</v>
      </c>
    </row>
    <row r="251" customFormat="false" ht="12.8" hidden="false" customHeight="false" outlineLevel="0" collapsed="false">
      <c r="A251" s="0" t="n">
        <v>0.243</v>
      </c>
      <c r="B251" s="0" t="n">
        <f aca="false">$B$1-$B$2*$A251</f>
        <v>-975.38</v>
      </c>
      <c r="C251" s="0" t="n">
        <f aca="false">$B$1+$B$2*$A251</f>
        <v>1775.38</v>
      </c>
      <c r="D251" s="0" t="n">
        <f aca="false">B251*$B$3/(C251-B251)+$B$3/2</f>
        <v>5.8165743285492</v>
      </c>
      <c r="E251" s="2" t="n">
        <f aca="false">$B$2/$B$3*A251^2</f>
        <v>8.3554335</v>
      </c>
      <c r="F251" s="0" t="n">
        <f aca="false">(E252-E251)*1000</f>
        <v>68.9104999999994</v>
      </c>
      <c r="G251" s="0" t="n">
        <f aca="false">(F252-F251)*1000</f>
        <v>282.999999999589</v>
      </c>
      <c r="H251" s="0" t="n">
        <f aca="false">E251*180/PI()</f>
        <v>478.731075552222</v>
      </c>
      <c r="I251" s="0" t="n">
        <f aca="false">I250+$B$1*0.001*COS(E251+PI()/2)</f>
        <v>21.2759708381471</v>
      </c>
      <c r="J251" s="0" t="n">
        <f aca="false">J250+$B$1*0.001*SIN(E251+PI()/2)</f>
        <v>35.984887838608</v>
      </c>
      <c r="K251" s="0" t="n">
        <f aca="false">K250+$B$1*0.001*SIN(PI()/2-E251)</f>
        <v>35.984887838608</v>
      </c>
      <c r="L251" s="2" t="n">
        <f aca="false">L250-$B$1*0.001*SIN(E251)</f>
        <v>21.2759708381471</v>
      </c>
    </row>
    <row r="252" customFormat="false" ht="12.8" hidden="false" customHeight="false" outlineLevel="0" collapsed="false">
      <c r="A252" s="0" t="n">
        <v>0.244</v>
      </c>
      <c r="B252" s="0" t="n">
        <f aca="false">$B$1-$B$2*$A252</f>
        <v>-981.04</v>
      </c>
      <c r="C252" s="0" t="n">
        <f aca="false">$B$1+$B$2*$A252</f>
        <v>1781.04</v>
      </c>
      <c r="D252" s="0" t="n">
        <f aca="false">B252*$B$3/(C252-B252)+$B$3/2</f>
        <v>5.7927359091699</v>
      </c>
      <c r="E252" s="2" t="n">
        <f aca="false">$B$2/$B$3*A252^2</f>
        <v>8.424344</v>
      </c>
      <c r="F252" s="0" t="n">
        <f aca="false">(E253-E252)*1000</f>
        <v>69.193499999999</v>
      </c>
      <c r="G252" s="0" t="n">
        <f aca="false">(F253-F252)*1000</f>
        <v>283.000000003142</v>
      </c>
      <c r="H252" s="0" t="n">
        <f aca="false">E252*180/PI()</f>
        <v>482.679356366358</v>
      </c>
      <c r="I252" s="0" t="n">
        <f aca="false">I251+$B$1*0.001*COS(E252+PI()/2)</f>
        <v>20.9392886879186</v>
      </c>
      <c r="J252" s="0" t="n">
        <f aca="false">J251+$B$1*0.001*SIN(E252+PI()/2)</f>
        <v>35.7689130027647</v>
      </c>
      <c r="K252" s="0" t="n">
        <f aca="false">K251+$B$1*0.001*SIN(PI()/2-E252)</f>
        <v>35.7689130027647</v>
      </c>
      <c r="L252" s="2" t="n">
        <f aca="false">L251-$B$1*0.001*SIN(E252)</f>
        <v>20.9392886879186</v>
      </c>
    </row>
    <row r="253" customFormat="false" ht="12.8" hidden="false" customHeight="false" outlineLevel="0" collapsed="false">
      <c r="A253" s="0" t="n">
        <v>0.245</v>
      </c>
      <c r="B253" s="0" t="n">
        <f aca="false">$B$1-$B$2*$A253</f>
        <v>-986.7</v>
      </c>
      <c r="C253" s="0" t="n">
        <f aca="false">$B$1+$B$2*$A253</f>
        <v>1786.7</v>
      </c>
      <c r="D253" s="0" t="n">
        <f aca="false">B253*$B$3/(C253-B253)+$B$3/2</f>
        <v>5.76909208913247</v>
      </c>
      <c r="E253" s="2" t="n">
        <f aca="false">$B$2/$B$3*A253^2</f>
        <v>8.4935375</v>
      </c>
      <c r="F253" s="0" t="n">
        <f aca="false">(E254-E253)*1000</f>
        <v>69.4765000000022</v>
      </c>
      <c r="G253" s="0" t="n">
        <f aca="false">(F254-F253)*1000</f>
        <v>282.999999997813</v>
      </c>
      <c r="H253" s="0" t="n">
        <f aca="false">E253*180/PI()</f>
        <v>486.643851886096</v>
      </c>
      <c r="I253" s="0" t="n">
        <f aca="false">I252+$B$1*0.001*COS(E253+PI()/2)</f>
        <v>20.6183443224979</v>
      </c>
      <c r="J253" s="0" t="n">
        <f aca="false">J252+$B$1*0.001*SIN(E253+PI()/2)</f>
        <v>35.5301773449658</v>
      </c>
      <c r="K253" s="0" t="n">
        <f aca="false">K252+$B$1*0.001*SIN(PI()/2-E253)</f>
        <v>35.5301773449658</v>
      </c>
      <c r="L253" s="2" t="n">
        <f aca="false">L252-$B$1*0.001*SIN(E253)</f>
        <v>20.6183443224979</v>
      </c>
    </row>
    <row r="254" customFormat="false" ht="12.8" hidden="false" customHeight="false" outlineLevel="0" collapsed="false">
      <c r="A254" s="0" t="n">
        <v>0.246</v>
      </c>
      <c r="B254" s="0" t="n">
        <f aca="false">$B$1-$B$2*$A254</f>
        <v>-992.36</v>
      </c>
      <c r="C254" s="0" t="n">
        <f aca="false">$B$1+$B$2*$A254</f>
        <v>1792.36</v>
      </c>
      <c r="D254" s="0" t="n">
        <f aca="false">B254*$B$3/(C254-B254)+$B$3/2</f>
        <v>5.74564049527421</v>
      </c>
      <c r="E254" s="2" t="n">
        <f aca="false">$B$2/$B$3*A254^2</f>
        <v>8.563014</v>
      </c>
      <c r="F254" s="0" t="n">
        <f aca="false">(E255-E254)*1000</f>
        <v>69.7595</v>
      </c>
      <c r="G254" s="0" t="n">
        <f aca="false">(F255-F254)*1000</f>
        <v>282.999999999589</v>
      </c>
      <c r="H254" s="0" t="n">
        <f aca="false">E254*180/PI()</f>
        <v>490.624562111437</v>
      </c>
      <c r="I254" s="0" t="n">
        <f aca="false">I253+$B$1*0.001*COS(E254+PI()/2)</f>
        <v>20.3147474195532</v>
      </c>
      <c r="J254" s="0" t="n">
        <f aca="false">J253+$B$1*0.001*SIN(E254+PI()/2)</f>
        <v>35.2697374852622</v>
      </c>
      <c r="K254" s="0" t="n">
        <f aca="false">K253+$B$1*0.001*SIN(PI()/2-E254)</f>
        <v>35.2697374852622</v>
      </c>
      <c r="L254" s="2" t="n">
        <f aca="false">L253-$B$1*0.001*SIN(E254)</f>
        <v>20.3147474195532</v>
      </c>
    </row>
    <row r="255" customFormat="false" ht="12.8" hidden="false" customHeight="false" outlineLevel="0" collapsed="false">
      <c r="A255" s="0" t="n">
        <v>0.247</v>
      </c>
      <c r="B255" s="0" t="n">
        <f aca="false">$B$1-$B$2*$A255</f>
        <v>-998.02</v>
      </c>
      <c r="C255" s="0" t="n">
        <f aca="false">$B$1+$B$2*$A255</f>
        <v>1798.02</v>
      </c>
      <c r="D255" s="0" t="n">
        <f aca="false">B255*$B$3/(C255-B255)+$B$3/2</f>
        <v>5.72237879286419</v>
      </c>
      <c r="E255" s="2" t="n">
        <f aca="false">$B$2/$B$3*A255^2</f>
        <v>8.6327735</v>
      </c>
      <c r="F255" s="0" t="n">
        <f aca="false">(E256-E255)*1000</f>
        <v>70.0424999999996</v>
      </c>
      <c r="G255" s="0" t="n">
        <f aca="false">(F256-F255)*1000</f>
        <v>282.999999999589</v>
      </c>
      <c r="H255" s="0" t="n">
        <f aca="false">E255*180/PI()</f>
        <v>494.62148704238</v>
      </c>
      <c r="I255" s="0" t="n">
        <f aca="false">I254+$B$1*0.001*COS(E255+PI()/2)</f>
        <v>20.0300423496551</v>
      </c>
      <c r="J255" s="0" t="n">
        <f aca="false">J254+$B$1*0.001*SIN(E255+PI()/2)</f>
        <v>34.9887694743173</v>
      </c>
      <c r="K255" s="0" t="n">
        <f aca="false">K254+$B$1*0.001*SIN(PI()/2-E255)</f>
        <v>34.9887694743173</v>
      </c>
      <c r="L255" s="2" t="n">
        <f aca="false">L254-$B$1*0.001*SIN(E255)</f>
        <v>20.0300423496551</v>
      </c>
    </row>
    <row r="256" customFormat="false" ht="12.8" hidden="false" customHeight="false" outlineLevel="0" collapsed="false">
      <c r="A256" s="0" t="n">
        <v>0.248</v>
      </c>
      <c r="B256" s="0" t="n">
        <f aca="false">$B$1-$B$2*$A256</f>
        <v>-1003.68</v>
      </c>
      <c r="C256" s="0" t="n">
        <f aca="false">$B$1+$B$2*$A256</f>
        <v>1803.68</v>
      </c>
      <c r="D256" s="0" t="n">
        <f aca="false">B256*$B$3/(C256-B256)+$B$3/2</f>
        <v>5.69930468482845</v>
      </c>
      <c r="E256" s="2" t="n">
        <f aca="false">$B$2/$B$3*A256^2</f>
        <v>8.702816</v>
      </c>
      <c r="F256" s="0" t="n">
        <f aca="false">(E257-E256)*1000</f>
        <v>70.3254999999992</v>
      </c>
      <c r="G256" s="0" t="n">
        <f aca="false">(F257-F256)*1000</f>
        <v>283.000000001365</v>
      </c>
      <c r="H256" s="0" t="n">
        <f aca="false">E256*180/PI()</f>
        <v>498.634626678925</v>
      </c>
      <c r="I256" s="0" t="n">
        <f aca="false">I255+$B$1*0.001*COS(E256+PI()/2)</f>
        <v>19.7656989835388</v>
      </c>
      <c r="J256" s="0" t="n">
        <f aca="false">J255+$B$1*0.001*SIN(E256+PI()/2)</f>
        <v>34.6885652358558</v>
      </c>
      <c r="K256" s="0" t="n">
        <f aca="false">K255+$B$1*0.001*SIN(PI()/2-E256)</f>
        <v>34.6885652358558</v>
      </c>
      <c r="L256" s="2" t="n">
        <f aca="false">L255-$B$1*0.001*SIN(E256)</f>
        <v>19.7656989835387</v>
      </c>
    </row>
    <row r="257" customFormat="false" ht="12.8" hidden="false" customHeight="false" outlineLevel="0" collapsed="false">
      <c r="A257" s="0" t="n">
        <v>0.249</v>
      </c>
      <c r="B257" s="0" t="n">
        <f aca="false">$B$1-$B$2*$A257</f>
        <v>-1009.34</v>
      </c>
      <c r="C257" s="0" t="n">
        <f aca="false">$B$1+$B$2*$A257</f>
        <v>1809.34</v>
      </c>
      <c r="D257" s="0" t="n">
        <f aca="false">B257*$B$3/(C257-B257)+$B$3/2</f>
        <v>5.6764159109938</v>
      </c>
      <c r="E257" s="2" t="n">
        <f aca="false">$B$2/$B$3*A257^2</f>
        <v>8.7731415</v>
      </c>
      <c r="F257" s="0" t="n">
        <f aca="false">(E258-E257)*1000</f>
        <v>70.6085000000005</v>
      </c>
      <c r="G257" s="0" t="n">
        <f aca="false">(F258-F257)*1000</f>
        <v>282.999999999589</v>
      </c>
      <c r="H257" s="0" t="n">
        <f aca="false">E257*180/PI()</f>
        <v>502.663981021072</v>
      </c>
      <c r="I257" s="0" t="n">
        <f aca="false">I256+$B$1*0.001*COS(E257+PI()/2)</f>
        <v>19.523103641653</v>
      </c>
      <c r="J257" s="0" t="n">
        <f aca="false">J256+$B$1*0.001*SIN(E257+PI()/2)</f>
        <v>34.3705282881668</v>
      </c>
      <c r="K257" s="0" t="n">
        <f aca="false">K256+$B$1*0.001*SIN(PI()/2-E257)</f>
        <v>34.3705282881668</v>
      </c>
      <c r="L257" s="2" t="n">
        <f aca="false">L256-$B$1*0.001*SIN(E257)</f>
        <v>19.523103641653</v>
      </c>
    </row>
    <row r="258" customFormat="false" ht="12.8" hidden="false" customHeight="false" outlineLevel="0" collapsed="false">
      <c r="A258" s="0" t="n">
        <v>0.25</v>
      </c>
      <c r="B258" s="0" t="n">
        <f aca="false">$B$1-$B$2*$A258</f>
        <v>-1015</v>
      </c>
      <c r="C258" s="0" t="n">
        <f aca="false">$B$1+$B$2*$A258</f>
        <v>1815</v>
      </c>
      <c r="D258" s="0" t="n">
        <f aca="false">B258*$B$3/(C258-B258)+$B$3/2</f>
        <v>5.65371024734982</v>
      </c>
      <c r="E258" s="2" t="n">
        <f aca="false">$B$2/$B$3*A258^2</f>
        <v>8.84375</v>
      </c>
      <c r="F258" s="0" t="n">
        <f aca="false">(E259-E258)*1000</f>
        <v>70.8915000000001</v>
      </c>
      <c r="G258" s="0" t="n">
        <f aca="false">(F259-F258)*1000</f>
        <v>282.999999999589</v>
      </c>
      <c r="H258" s="0" t="n">
        <f aca="false">E258*180/PI()</f>
        <v>506.709550068822</v>
      </c>
      <c r="I258" s="0" t="n">
        <f aca="false">I257+$B$1*0.001*COS(E258+PI()/2)</f>
        <v>19.3035502425009</v>
      </c>
      <c r="J258" s="0" t="n">
        <f aca="false">J257+$B$1*0.001*SIN(E258+PI()/2)</f>
        <v>34.0361687437827</v>
      </c>
      <c r="K258" s="0" t="n">
        <f aca="false">K257+$B$1*0.001*SIN(PI()/2-E258)</f>
        <v>34.0361687437827</v>
      </c>
      <c r="L258" s="2" t="n">
        <f aca="false">L257-$B$1*0.001*SIN(E258)</f>
        <v>19.3035502425009</v>
      </c>
    </row>
    <row r="259" customFormat="false" ht="12.8" hidden="false" customHeight="false" outlineLevel="0" collapsed="false">
      <c r="A259" s="0" t="n">
        <v>0.251</v>
      </c>
      <c r="B259" s="0" t="n">
        <f aca="false">$B$1-$B$2*$A259</f>
        <v>-1020.66</v>
      </c>
      <c r="C259" s="0" t="n">
        <f aca="false">$B$1+$B$2*$A259</f>
        <v>1820.66</v>
      </c>
      <c r="D259" s="0" t="n">
        <f aca="false">B259*$B$3/(C259-B259)+$B$3/2</f>
        <v>5.63118550532851</v>
      </c>
      <c r="E259" s="2" t="n">
        <f aca="false">$B$2/$B$3*A259^2</f>
        <v>8.9146415</v>
      </c>
      <c r="F259" s="0" t="n">
        <f aca="false">(E260-E259)*1000</f>
        <v>71.1744999999997</v>
      </c>
      <c r="G259" s="0" t="n">
        <f aca="false">(F260-F259)*1000</f>
        <v>282.999999999589</v>
      </c>
      <c r="H259" s="0" t="n">
        <f aca="false">E259*180/PI()</f>
        <v>510.771333822173</v>
      </c>
      <c r="I259" s="0" t="n">
        <f aca="false">I258+$B$1*0.001*COS(E259+PI()/2)</f>
        <v>19.1082317074112</v>
      </c>
      <c r="J259" s="0" t="n">
        <f aca="false">J258+$B$1*0.001*SIN(E259+PI()/2)</f>
        <v>33.6870975907918</v>
      </c>
      <c r="K259" s="0" t="n">
        <f aca="false">K258+$B$1*0.001*SIN(PI()/2-E259)</f>
        <v>33.6870975907918</v>
      </c>
      <c r="L259" s="2" t="n">
        <f aca="false">L258-$B$1*0.001*SIN(E259)</f>
        <v>19.1082317074112</v>
      </c>
    </row>
    <row r="260" customFormat="false" ht="12.8" hidden="false" customHeight="false" outlineLevel="0" collapsed="false">
      <c r="A260" s="0" t="n">
        <v>0.252</v>
      </c>
      <c r="B260" s="0" t="n">
        <f aca="false">$B$1-$B$2*$A260</f>
        <v>-1026.32</v>
      </c>
      <c r="C260" s="0" t="n">
        <f aca="false">$B$1+$B$2*$A260</f>
        <v>1826.32</v>
      </c>
      <c r="D260" s="0" t="n">
        <f aca="false">B260*$B$3/(C260-B260)+$B$3/2</f>
        <v>5.60883953110102</v>
      </c>
      <c r="E260" s="2" t="n">
        <f aca="false">$B$2/$B$3*A260^2</f>
        <v>8.985816</v>
      </c>
      <c r="F260" s="0" t="n">
        <f aca="false">(E261-E260)*1000</f>
        <v>71.4574999999993</v>
      </c>
      <c r="G260" s="0" t="n">
        <f aca="false">(F261-F260)*1000</f>
        <v>283.000000001365</v>
      </c>
      <c r="H260" s="0" t="n">
        <f aca="false">E260*180/PI()</f>
        <v>514.849332281127</v>
      </c>
      <c r="I260" s="0" t="n">
        <f aca="false">I259+$B$1*0.001*COS(E260+PI()/2)</f>
        <v>18.9382316801976</v>
      </c>
      <c r="J260" s="0" t="n">
        <f aca="false">J259+$B$1*0.001*SIN(E260+PI()/2)</f>
        <v>33.3250202637643</v>
      </c>
      <c r="K260" s="0" t="n">
        <f aca="false">K259+$B$1*0.001*SIN(PI()/2-E260)</f>
        <v>33.3250202637643</v>
      </c>
      <c r="L260" s="2" t="n">
        <f aca="false">L259-$B$1*0.001*SIN(E260)</f>
        <v>18.9382316801976</v>
      </c>
    </row>
    <row r="261" customFormat="false" ht="12.8" hidden="false" customHeight="false" outlineLevel="0" collapsed="false">
      <c r="A261" s="0" t="n">
        <v>0.253</v>
      </c>
      <c r="B261" s="0" t="n">
        <f aca="false">$B$1-$B$2*$A261</f>
        <v>-1031.98</v>
      </c>
      <c r="C261" s="0" t="n">
        <f aca="false">$B$1+$B$2*$A261</f>
        <v>1831.98</v>
      </c>
      <c r="D261" s="0" t="n">
        <f aca="false">B261*$B$3/(C261-B261)+$B$3/2</f>
        <v>5.58667020489113</v>
      </c>
      <c r="E261" s="2" t="n">
        <f aca="false">$B$2/$B$3*A261^2</f>
        <v>9.0572735</v>
      </c>
      <c r="F261" s="0" t="n">
        <f aca="false">(E262-E261)*1000</f>
        <v>71.7405000000007</v>
      </c>
      <c r="G261" s="0" t="n">
        <f aca="false">(F262-F261)*1000</f>
        <v>282.999999999589</v>
      </c>
      <c r="H261" s="0" t="n">
        <f aca="false">E261*180/PI()</f>
        <v>518.943545445683</v>
      </c>
      <c r="I261" s="0" t="n">
        <f aca="false">I260+$B$1*0.001*COS(E261+PI()/2)</f>
        <v>18.7945166206397</v>
      </c>
      <c r="J261" s="0" t="n">
        <f aca="false">J260+$B$1*0.001*SIN(E261+PI()/2)</f>
        <v>32.9517295169512</v>
      </c>
      <c r="K261" s="0" t="n">
        <f aca="false">K260+$B$1*0.001*SIN(PI()/2-E261)</f>
        <v>32.9517295169512</v>
      </c>
      <c r="L261" s="2" t="n">
        <f aca="false">L260-$B$1*0.001*SIN(E261)</f>
        <v>18.7945166206397</v>
      </c>
    </row>
    <row r="262" customFormat="false" ht="12.8" hidden="false" customHeight="false" outlineLevel="0" collapsed="false">
      <c r="A262" s="0" t="n">
        <v>0.254</v>
      </c>
      <c r="B262" s="0" t="n">
        <f aca="false">$B$1-$B$2*$A262</f>
        <v>-1037.64</v>
      </c>
      <c r="C262" s="0" t="n">
        <f aca="false">$B$1+$B$2*$A262</f>
        <v>1837.64</v>
      </c>
      <c r="D262" s="0" t="n">
        <f aca="false">B262*$B$3/(C262-B262)+$B$3/2</f>
        <v>5.56467544030494</v>
      </c>
      <c r="E262" s="2" t="n">
        <f aca="false">$B$2/$B$3*A262^2</f>
        <v>9.129014</v>
      </c>
      <c r="F262" s="0" t="n">
        <f aca="false">(E263-E262)*1000</f>
        <v>72.0235000000002</v>
      </c>
      <c r="G262" s="0" t="n">
        <f aca="false">(F263-F262)*1000</f>
        <v>282.999999999589</v>
      </c>
      <c r="H262" s="0" t="n">
        <f aca="false">E262*180/PI()</f>
        <v>523.053973315842</v>
      </c>
      <c r="I262" s="0" t="n">
        <f aca="false">I261+$B$1*0.001*COS(E262+PI()/2)</f>
        <v>18.6779283308356</v>
      </c>
      <c r="J262" s="0" t="n">
        <f aca="false">J261+$B$1*0.001*SIN(E262+PI()/2)</f>
        <v>32.5690976172348</v>
      </c>
      <c r="K262" s="0" t="n">
        <f aca="false">K261+$B$1*0.001*SIN(PI()/2-E262)</f>
        <v>32.5690976172348</v>
      </c>
      <c r="L262" s="2" t="n">
        <f aca="false">L261-$B$1*0.001*SIN(E262)</f>
        <v>18.6779283308356</v>
      </c>
    </row>
    <row r="263" customFormat="false" ht="12.8" hidden="false" customHeight="false" outlineLevel="0" collapsed="false">
      <c r="A263" s="0" t="n">
        <v>0.255</v>
      </c>
      <c r="B263" s="0" t="n">
        <f aca="false">$B$1-$B$2*$A263</f>
        <v>-1043.3</v>
      </c>
      <c r="C263" s="0" t="n">
        <f aca="false">$B$1+$B$2*$A263</f>
        <v>1843.3</v>
      </c>
      <c r="D263" s="0" t="n">
        <f aca="false">B263*$B$3/(C263-B263)+$B$3/2</f>
        <v>5.5428531836763</v>
      </c>
      <c r="E263" s="2" t="n">
        <f aca="false">$B$2/$B$3*A263^2</f>
        <v>9.2010375</v>
      </c>
      <c r="F263" s="0" t="n">
        <f aca="false">(E264-E263)*1000</f>
        <v>72.3064999999998</v>
      </c>
      <c r="G263" s="0" t="n">
        <f aca="false">(F264-F263)*1000</f>
        <v>282.999999999589</v>
      </c>
      <c r="H263" s="0" t="n">
        <f aca="false">E263*180/PI()</f>
        <v>527.180615891602</v>
      </c>
      <c r="I263" s="0" t="n">
        <f aca="false">I262+$B$1*0.001*COS(E263+PI()/2)</f>
        <v>18.5891769732099</v>
      </c>
      <c r="J263" s="0" t="n">
        <f aca="false">J262+$B$1*0.001*SIN(E263+PI()/2)</f>
        <v>32.1790678792409</v>
      </c>
      <c r="K263" s="0" t="n">
        <f aca="false">K262+$B$1*0.001*SIN(PI()/2-E263)</f>
        <v>32.1790678792409</v>
      </c>
      <c r="L263" s="2" t="n">
        <f aca="false">L262-$B$1*0.001*SIN(E263)</f>
        <v>18.5891769732099</v>
      </c>
    </row>
    <row r="264" customFormat="false" ht="12.8" hidden="false" customHeight="false" outlineLevel="0" collapsed="false">
      <c r="A264" s="0" t="n">
        <v>0.256</v>
      </c>
      <c r="B264" s="0" t="n">
        <f aca="false">$B$1-$B$2*$A264</f>
        <v>-1048.96</v>
      </c>
      <c r="C264" s="0" t="n">
        <f aca="false">$B$1+$B$2*$A264</f>
        <v>1848.96</v>
      </c>
      <c r="D264" s="0" t="n">
        <f aca="false">B264*$B$3/(C264-B264)+$B$3/2</f>
        <v>5.52120141342756</v>
      </c>
      <c r="E264" s="2" t="n">
        <f aca="false">$B$2/$B$3*A264^2</f>
        <v>9.273344</v>
      </c>
      <c r="F264" s="0" t="n">
        <f aca="false">(E265-E264)*1000</f>
        <v>72.5894999999994</v>
      </c>
      <c r="G264" s="0" t="n">
        <f aca="false">(F265-F264)*1000</f>
        <v>283.000000001365</v>
      </c>
      <c r="H264" s="0" t="n">
        <f aca="false">E264*180/PI()</f>
        <v>531.323473172965</v>
      </c>
      <c r="I264" s="0" t="n">
        <f aca="false">I263+$B$1*0.001*COS(E264+PI()/2)</f>
        <v>18.5288346382968</v>
      </c>
      <c r="J264" s="0" t="n">
        <f aca="false">J263+$B$1*0.001*SIN(E264+PI()/2)</f>
        <v>31.7836455700356</v>
      </c>
      <c r="K264" s="0" t="n">
        <f aca="false">K263+$B$1*0.001*SIN(PI()/2-E264)</f>
        <v>31.7836455700356</v>
      </c>
      <c r="L264" s="2" t="n">
        <f aca="false">L263-$B$1*0.001*SIN(E264)</f>
        <v>18.5288346382967</v>
      </c>
    </row>
    <row r="265" customFormat="false" ht="12.8" hidden="false" customHeight="false" outlineLevel="0" collapsed="false">
      <c r="A265" s="0" t="n">
        <v>0.257</v>
      </c>
      <c r="B265" s="0" t="n">
        <f aca="false">$B$1-$B$2*$A265</f>
        <v>-1054.62</v>
      </c>
      <c r="C265" s="0" t="n">
        <f aca="false">$B$1+$B$2*$A265</f>
        <v>1854.62</v>
      </c>
      <c r="D265" s="0" t="n">
        <f aca="false">B265*$B$3/(C265-B265)+$B$3/2</f>
        <v>5.49971813944535</v>
      </c>
      <c r="E265" s="2" t="n">
        <f aca="false">$B$2/$B$3*A265^2</f>
        <v>9.3459335</v>
      </c>
      <c r="F265" s="0" t="n">
        <f aca="false">(E266-E265)*1000</f>
        <v>72.8725000000008</v>
      </c>
      <c r="G265" s="0" t="n">
        <f aca="false">(F266-F265)*1000</f>
        <v>282.999999999589</v>
      </c>
      <c r="H265" s="0" t="n">
        <f aca="false">E265*180/PI()</f>
        <v>535.48254515993</v>
      </c>
      <c r="I265" s="0" t="n">
        <f aca="false">I264+$B$1*0.001*COS(E265+PI()/2)</f>
        <v>18.4973295193388</v>
      </c>
      <c r="J265" s="0" t="n">
        <f aca="false">J264+$B$1*0.001*SIN(E265+PI()/2)</f>
        <v>31.3848882158973</v>
      </c>
      <c r="K265" s="0" t="n">
        <f aca="false">K264+$B$1*0.001*SIN(PI()/2-E265)</f>
        <v>31.3848882158973</v>
      </c>
      <c r="L265" s="2" t="n">
        <f aca="false">L264-$B$1*0.001*SIN(E265)</f>
        <v>18.4973295193388</v>
      </c>
    </row>
    <row r="266" customFormat="false" ht="12.8" hidden="false" customHeight="false" outlineLevel="0" collapsed="false">
      <c r="A266" s="0" t="n">
        <v>0.258</v>
      </c>
      <c r="B266" s="0" t="n">
        <f aca="false">$B$1-$B$2*$A266</f>
        <v>-1060.28</v>
      </c>
      <c r="C266" s="0" t="n">
        <f aca="false">$B$1+$B$2*$A266</f>
        <v>1860.28</v>
      </c>
      <c r="D266" s="0" t="n">
        <f aca="false">B266*$B$3/(C266-B266)+$B$3/2</f>
        <v>5.47840140247076</v>
      </c>
      <c r="E266" s="2" t="n">
        <f aca="false">$B$2/$B$3*A266^2</f>
        <v>9.418806</v>
      </c>
      <c r="F266" s="0" t="n">
        <f aca="false">(E267-E266)*1000</f>
        <v>73.1555000000004</v>
      </c>
      <c r="G266" s="0" t="n">
        <f aca="false">(F267-F266)*1000</f>
        <v>282.999999999589</v>
      </c>
      <c r="H266" s="0" t="n">
        <f aca="false">E266*180/PI()</f>
        <v>539.657831852497</v>
      </c>
      <c r="I266" s="0" t="n">
        <f aca="false">I265+$B$1*0.001*COS(E266+PI()/2)</f>
        <v>18.4949407492301</v>
      </c>
      <c r="J266" s="0" t="n">
        <f aca="false">J265+$B$1*0.001*SIN(E266+PI()/2)</f>
        <v>30.9848953487391</v>
      </c>
      <c r="K266" s="0" t="n">
        <f aca="false">K265+$B$1*0.001*SIN(PI()/2-E266)</f>
        <v>30.9848953487391</v>
      </c>
      <c r="L266" s="2" t="n">
        <f aca="false">L265-$B$1*0.001*SIN(E266)</f>
        <v>18.4949407492301</v>
      </c>
    </row>
    <row r="267" customFormat="false" ht="12.8" hidden="false" customHeight="false" outlineLevel="0" collapsed="false">
      <c r="A267" s="0" t="n">
        <v>0.259</v>
      </c>
      <c r="B267" s="0" t="n">
        <f aca="false">$B$1-$B$2*$A267</f>
        <v>-1065.94</v>
      </c>
      <c r="C267" s="0" t="n">
        <f aca="false">$B$1+$B$2*$A267</f>
        <v>1865.94</v>
      </c>
      <c r="D267" s="0" t="n">
        <f aca="false">B267*$B$3/(C267-B267)+$B$3/2</f>
        <v>5.45724927350369</v>
      </c>
      <c r="E267" s="2" t="n">
        <f aca="false">$B$2/$B$3*A267^2</f>
        <v>9.4919615</v>
      </c>
      <c r="F267" s="0" t="n">
        <f aca="false">(E268-E267)*1000</f>
        <v>73.4385</v>
      </c>
      <c r="G267" s="0" t="n">
        <f aca="false">(F268-F267)*1000</f>
        <v>282.999999999589</v>
      </c>
      <c r="H267" s="0" t="n">
        <f aca="false">E267*180/PI()</f>
        <v>543.849333250666</v>
      </c>
      <c r="I267" s="0" t="n">
        <f aca="false">I266+$B$1*0.001*COS(E267+PI()/2)</f>
        <v>18.5217939533842</v>
      </c>
      <c r="J267" s="0" t="n">
        <f aca="false">J266+$B$1*0.001*SIN(E267+PI()/2)</f>
        <v>30.5857977348316</v>
      </c>
      <c r="K267" s="0" t="n">
        <f aca="false">K266+$B$1*0.001*SIN(PI()/2-E267)</f>
        <v>30.5857977348316</v>
      </c>
      <c r="L267" s="2" t="n">
        <f aca="false">L266-$B$1*0.001*SIN(E267)</f>
        <v>18.5217939533842</v>
      </c>
    </row>
    <row r="268" customFormat="false" ht="12.8" hidden="false" customHeight="false" outlineLevel="0" collapsed="false">
      <c r="A268" s="0" t="n">
        <v>0.26</v>
      </c>
      <c r="B268" s="0" t="n">
        <f aca="false">$B$1-$B$2*$A268</f>
        <v>-1071.6</v>
      </c>
      <c r="C268" s="0" t="n">
        <f aca="false">$B$1+$B$2*$A268</f>
        <v>1871.6</v>
      </c>
      <c r="D268" s="0" t="n">
        <f aca="false">B268*$B$3/(C268-B268)+$B$3/2</f>
        <v>5.43625985322098</v>
      </c>
      <c r="E268" s="2" t="n">
        <f aca="false">$B$2/$B$3*A268^2</f>
        <v>9.5654</v>
      </c>
      <c r="F268" s="0" t="n">
        <f aca="false">(E269-E268)*1000</f>
        <v>73.7214999999996</v>
      </c>
      <c r="G268" s="0" t="n">
        <f aca="false">(F269-F268)*1000</f>
        <v>283.000000001365</v>
      </c>
      <c r="H268" s="0" t="n">
        <f aca="false">E268*180/PI()</f>
        <v>548.057049354438</v>
      </c>
      <c r="I268" s="0" t="n">
        <f aca="false">I267+$B$1*0.001*COS(E268+PI()/2)</f>
        <v>18.5778575697059</v>
      </c>
      <c r="J268" s="0" t="n">
        <f aca="false">J267+$B$1*0.001*SIN(E268+PI()/2)</f>
        <v>30.1897461334904</v>
      </c>
      <c r="K268" s="0" t="n">
        <f aca="false">K267+$B$1*0.001*SIN(PI()/2-E268)</f>
        <v>30.1897461334904</v>
      </c>
      <c r="L268" s="2" t="n">
        <f aca="false">L267-$B$1*0.001*SIN(E268)</f>
        <v>18.5778575697059</v>
      </c>
    </row>
    <row r="269" customFormat="false" ht="12.8" hidden="false" customHeight="false" outlineLevel="0" collapsed="false">
      <c r="A269" s="0" t="n">
        <v>0.261</v>
      </c>
      <c r="B269" s="0" t="n">
        <f aca="false">$B$1-$B$2*$A269</f>
        <v>-1077.26</v>
      </c>
      <c r="C269" s="0" t="n">
        <f aca="false">$B$1+$B$2*$A269</f>
        <v>1877.26</v>
      </c>
      <c r="D269" s="0" t="n">
        <f aca="false">B269*$B$3/(C269-B269)+$B$3/2</f>
        <v>5.41543127140788</v>
      </c>
      <c r="E269" s="2" t="n">
        <f aca="false">$B$2/$B$3*A269^2</f>
        <v>9.6391215</v>
      </c>
      <c r="F269" s="0" t="n">
        <f aca="false">(E270-E269)*1000</f>
        <v>74.0045000000009</v>
      </c>
      <c r="G269" s="0" t="n">
        <f aca="false">(F270-F269)*1000</f>
        <v>282.999999999589</v>
      </c>
      <c r="H269" s="0" t="n">
        <f aca="false">E269*180/PI()</f>
        <v>552.280980163811</v>
      </c>
      <c r="I269" s="0" t="n">
        <f aca="false">I268+$B$1*0.001*COS(E269+PI()/2)</f>
        <v>18.6629399839864</v>
      </c>
      <c r="J269" s="0" t="n">
        <f aca="false">J268+$B$1*0.001*SIN(E269+PI()/2)</f>
        <v>29.7988996383287</v>
      </c>
      <c r="K269" s="0" t="n">
        <f aca="false">K268+$B$1*0.001*SIN(PI()/2-E269)</f>
        <v>29.7988996383287</v>
      </c>
      <c r="L269" s="2" t="n">
        <f aca="false">L268-$B$1*0.001*SIN(E269)</f>
        <v>18.6629399839864</v>
      </c>
    </row>
    <row r="270" customFormat="false" ht="12.8" hidden="false" customHeight="false" outlineLevel="0" collapsed="false">
      <c r="A270" s="0" t="n">
        <v>0.262</v>
      </c>
      <c r="B270" s="0" t="n">
        <f aca="false">$B$1-$B$2*$A270</f>
        <v>-1082.92</v>
      </c>
      <c r="C270" s="0" t="n">
        <f aca="false">$B$1+$B$2*$A270</f>
        <v>1882.92</v>
      </c>
      <c r="D270" s="0" t="n">
        <f aca="false">B270*$B$3/(C270-B270)+$B$3/2</f>
        <v>5.3947616864025</v>
      </c>
      <c r="E270" s="2" t="n">
        <f aca="false">$B$2/$B$3*A270^2</f>
        <v>9.713126</v>
      </c>
      <c r="F270" s="0" t="n">
        <f aca="false">(E271-E270)*1000</f>
        <v>74.2875000000005</v>
      </c>
      <c r="G270" s="0" t="n">
        <f aca="false">(F271-F270)*1000</f>
        <v>282.999999999589</v>
      </c>
      <c r="H270" s="0" t="n">
        <f aca="false">E270*180/PI()</f>
        <v>556.521125678787</v>
      </c>
      <c r="I270" s="0" t="n">
        <f aca="false">I269+$B$1*0.001*COS(E270+PI()/2)</f>
        <v>18.7766875257292</v>
      </c>
      <c r="J270" s="0" t="n">
        <f aca="false">J269+$B$1*0.001*SIN(E270+PI()/2)</f>
        <v>29.4154136584709</v>
      </c>
      <c r="K270" s="0" t="n">
        <f aca="false">K269+$B$1*0.001*SIN(PI()/2-E270)</f>
        <v>29.4154136584709</v>
      </c>
      <c r="L270" s="2" t="n">
        <f aca="false">L269-$B$1*0.001*SIN(E270)</f>
        <v>18.7766875257292</v>
      </c>
    </row>
    <row r="271" customFormat="false" ht="12.8" hidden="false" customHeight="false" outlineLevel="0" collapsed="false">
      <c r="A271" s="0" t="n">
        <v>0.263</v>
      </c>
      <c r="B271" s="0" t="n">
        <f aca="false">$B$1-$B$2*$A271</f>
        <v>-1088.58</v>
      </c>
      <c r="C271" s="0" t="n">
        <f aca="false">$B$1+$B$2*$A271</f>
        <v>1888.58</v>
      </c>
      <c r="D271" s="0" t="n">
        <f aca="false">B271*$B$3/(C271-B271)+$B$3/2</f>
        <v>5.37424928455306</v>
      </c>
      <c r="E271" s="2" t="n">
        <f aca="false">$B$2/$B$3*A271^2</f>
        <v>9.7874135</v>
      </c>
      <c r="F271" s="0" t="n">
        <f aca="false">(E272-E271)*1000</f>
        <v>74.5705000000001</v>
      </c>
      <c r="G271" s="0" t="n">
        <f aca="false">(F272-F271)*1000</f>
        <v>282.999999999589</v>
      </c>
      <c r="H271" s="0" t="n">
        <f aca="false">E271*180/PI()</f>
        <v>560.777485899365</v>
      </c>
      <c r="I271" s="0" t="n">
        <f aca="false">I270+$B$1*0.001*COS(E271+PI()/2)</f>
        <v>18.9185833656311</v>
      </c>
      <c r="J271" s="0" t="n">
        <f aca="false">J270+$B$1*0.001*SIN(E271+PI()/2)</f>
        <v>29.0414276017542</v>
      </c>
      <c r="K271" s="0" t="n">
        <f aca="false">K270+$B$1*0.001*SIN(PI()/2-E271)</f>
        <v>29.0414276017542</v>
      </c>
      <c r="L271" s="2" t="n">
        <f aca="false">L270-$B$1*0.001*SIN(E271)</f>
        <v>18.918583365631</v>
      </c>
    </row>
    <row r="272" customFormat="false" ht="12.8" hidden="false" customHeight="false" outlineLevel="0" collapsed="false">
      <c r="A272" s="0" t="n">
        <v>0.264</v>
      </c>
      <c r="B272" s="0" t="n">
        <f aca="false">$B$1-$B$2*$A272</f>
        <v>-1094.24</v>
      </c>
      <c r="C272" s="0" t="n">
        <f aca="false">$B$1+$B$2*$A272</f>
        <v>1894.24</v>
      </c>
      <c r="D272" s="0" t="n">
        <f aca="false">B272*$B$3/(C272-B272)+$B$3/2</f>
        <v>5.35389227968733</v>
      </c>
      <c r="E272" s="2" t="n">
        <f aca="false">$B$2/$B$3*A272^2</f>
        <v>9.861984</v>
      </c>
      <c r="F272" s="0" t="n">
        <f aca="false">(E273-E272)*1000</f>
        <v>74.8534999999997</v>
      </c>
      <c r="G272" s="0" t="n">
        <f aca="false">(F273-F272)*1000</f>
        <v>283.000000001365</v>
      </c>
      <c r="H272" s="0" t="n">
        <f aca="false">E272*180/PI()</f>
        <v>565.050060825546</v>
      </c>
      <c r="I272" s="0" t="n">
        <f aca="false">I271+$B$1*0.001*COS(E272+PI()/2)</f>
        <v>19.087947351717</v>
      </c>
      <c r="J272" s="0" t="n">
        <f aca="false">J271+$B$1*0.001*SIN(E272+PI()/2)</f>
        <v>28.6790523263599</v>
      </c>
      <c r="K272" s="0" t="n">
        <f aca="false">K271+$B$1*0.001*SIN(PI()/2-E272)</f>
        <v>28.6790523263599</v>
      </c>
      <c r="L272" s="2" t="n">
        <f aca="false">L271-$B$1*0.001*SIN(E272)</f>
        <v>19.087947351717</v>
      </c>
    </row>
    <row r="273" customFormat="false" ht="12.8" hidden="false" customHeight="false" outlineLevel="0" collapsed="false">
      <c r="A273" s="0" t="n">
        <v>0.265</v>
      </c>
      <c r="B273" s="0" t="n">
        <f aca="false">$B$1-$B$2*$A273</f>
        <v>-1099.9</v>
      </c>
      <c r="C273" s="0" t="n">
        <f aca="false">$B$1+$B$2*$A273</f>
        <v>1899.9</v>
      </c>
      <c r="D273" s="0" t="n">
        <f aca="false">B273*$B$3/(C273-B273)+$B$3/2</f>
        <v>5.33368891259417</v>
      </c>
      <c r="E273" s="2" t="n">
        <f aca="false">$B$2/$B$3*A273^2</f>
        <v>9.9368375</v>
      </c>
      <c r="F273" s="0" t="n">
        <f aca="false">(E274-E273)*1000</f>
        <v>75.1365000000011</v>
      </c>
      <c r="G273" s="0" t="n">
        <f aca="false">(F274-F273)*1000</f>
        <v>282.999999997813</v>
      </c>
      <c r="H273" s="0" t="n">
        <f aca="false">E273*180/PI()</f>
        <v>569.338850457328</v>
      </c>
      <c r="I273" s="0" t="n">
        <f aca="false">I272+$B$1*0.001*COS(E273+PI()/2)</f>
        <v>19.2839368164423</v>
      </c>
      <c r="J273" s="0" t="n">
        <f aca="false">J272+$B$1*0.001*SIN(E273+PI()/2)</f>
        <v>28.330357431478</v>
      </c>
      <c r="K273" s="0" t="n">
        <f aca="false">K272+$B$1*0.001*SIN(PI()/2-E273)</f>
        <v>28.330357431478</v>
      </c>
      <c r="L273" s="2" t="n">
        <f aca="false">L272-$B$1*0.001*SIN(E273)</f>
        <v>19.2839368164423</v>
      </c>
    </row>
    <row r="274" customFormat="false" ht="12.8" hidden="false" customHeight="false" outlineLevel="0" collapsed="false">
      <c r="A274" s="0" t="n">
        <v>0.266</v>
      </c>
      <c r="B274" s="0" t="n">
        <f aca="false">$B$1-$B$2*$A274</f>
        <v>-1105.56</v>
      </c>
      <c r="C274" s="0" t="n">
        <f aca="false">$B$1+$B$2*$A274</f>
        <v>1905.56</v>
      </c>
      <c r="D274" s="0" t="n">
        <f aca="false">B274*$B$3/(C274-B274)+$B$3/2</f>
        <v>5.31363745051675</v>
      </c>
      <c r="E274" s="2" t="n">
        <f aca="false">$B$2/$B$3*A274^2</f>
        <v>10.011974</v>
      </c>
      <c r="F274" s="0" t="n">
        <f aca="false">(E275-E274)*1000</f>
        <v>75.4194999999989</v>
      </c>
      <c r="G274" s="0" t="n">
        <f aca="false">(F275-F274)*1000</f>
        <v>283.000000001365</v>
      </c>
      <c r="H274" s="0" t="n">
        <f aca="false">E274*180/PI()</f>
        <v>573.643854794713</v>
      </c>
      <c r="I274" s="0" t="n">
        <f aca="false">I273+$B$1*0.001*COS(E274+PI()/2)</f>
        <v>19.505548381959</v>
      </c>
      <c r="J274" s="0" t="n">
        <f aca="false">J273+$B$1*0.001*SIN(E274+PI()/2)</f>
        <v>27.9973584614657</v>
      </c>
      <c r="K274" s="0" t="n">
        <f aca="false">K273+$B$1*0.001*SIN(PI()/2-E274)</f>
        <v>27.9973584614657</v>
      </c>
      <c r="L274" s="2" t="n">
        <f aca="false">L273-$B$1*0.001*SIN(E274)</f>
        <v>19.505548381959</v>
      </c>
    </row>
    <row r="275" customFormat="false" ht="12.8" hidden="false" customHeight="false" outlineLevel="0" collapsed="false">
      <c r="A275" s="0" t="n">
        <v>0.267</v>
      </c>
      <c r="B275" s="0" t="n">
        <f aca="false">$B$1-$B$2*$A275</f>
        <v>-1111.22</v>
      </c>
      <c r="C275" s="0" t="n">
        <f aca="false">$B$1+$B$2*$A275</f>
        <v>1911.22</v>
      </c>
      <c r="D275" s="0" t="n">
        <f aca="false">B275*$B$3/(C275-B275)+$B$3/2</f>
        <v>5.29373618665714</v>
      </c>
      <c r="E275" s="2" t="n">
        <f aca="false">$B$2/$B$3*A275^2</f>
        <v>10.0873935</v>
      </c>
      <c r="F275" s="0" t="n">
        <f aca="false">(E276-E275)*1000</f>
        <v>75.7025000000002</v>
      </c>
      <c r="G275" s="0" t="n">
        <f aca="false">(F276-F275)*1000</f>
        <v>282.999999999589</v>
      </c>
      <c r="H275" s="0" t="n">
        <f aca="false">E275*180/PI()</f>
        <v>577.9650738377</v>
      </c>
      <c r="I275" s="0" t="n">
        <f aca="false">I274+$B$1*0.001*COS(E275+PI()/2)</f>
        <v>19.7516207852038</v>
      </c>
      <c r="J275" s="0" t="n">
        <f aca="false">J274+$B$1*0.001*SIN(E275+PI()/2)</f>
        <v>27.6820041014811</v>
      </c>
      <c r="K275" s="0" t="n">
        <f aca="false">K274+$B$1*0.001*SIN(PI()/2-E275)</f>
        <v>27.6820041014811</v>
      </c>
      <c r="L275" s="2" t="n">
        <f aca="false">L274-$B$1*0.001*SIN(E275)</f>
        <v>19.7516207852038</v>
      </c>
    </row>
    <row r="276" customFormat="false" ht="12.8" hidden="false" customHeight="false" outlineLevel="0" collapsed="false">
      <c r="A276" s="0" t="n">
        <v>0.268</v>
      </c>
      <c r="B276" s="0" t="n">
        <f aca="false">$B$1-$B$2*$A276</f>
        <v>-1116.88</v>
      </c>
      <c r="C276" s="0" t="n">
        <f aca="false">$B$1+$B$2*$A276</f>
        <v>1916.88</v>
      </c>
      <c r="D276" s="0" t="n">
        <f aca="false">B276*$B$3/(C276-B276)+$B$3/2</f>
        <v>5.273983439692</v>
      </c>
      <c r="E276" s="2" t="n">
        <f aca="false">$B$2/$B$3*A276^2</f>
        <v>10.163096</v>
      </c>
      <c r="F276" s="0" t="n">
        <f aca="false">(E277-E276)*1000</f>
        <v>75.9854999999998</v>
      </c>
      <c r="G276" s="0" t="n">
        <f aca="false">(F277-F276)*1000</f>
        <v>282.999999999589</v>
      </c>
      <c r="H276" s="0" t="n">
        <f aca="false">E276*180/PI()</f>
        <v>582.302507586289</v>
      </c>
      <c r="I276" s="0" t="n">
        <f aca="false">I275+$B$1*0.001*COS(E276+PI()/2)</f>
        <v>20.0208387385203</v>
      </c>
      <c r="J276" s="0" t="n">
        <f aca="false">J275+$B$1*0.001*SIN(E276+PI()/2)</f>
        <v>27.3861634457015</v>
      </c>
      <c r="K276" s="0" t="n">
        <f aca="false">K275+$B$1*0.001*SIN(PI()/2-E276)</f>
        <v>27.3861634457015</v>
      </c>
      <c r="L276" s="2" t="n">
        <f aca="false">L275-$B$1*0.001*SIN(E276)</f>
        <v>20.0208387385203</v>
      </c>
    </row>
    <row r="277" customFormat="false" ht="12.8" hidden="false" customHeight="false" outlineLevel="0" collapsed="false">
      <c r="A277" s="0" t="n">
        <v>0.269</v>
      </c>
      <c r="B277" s="0" t="n">
        <f aca="false">$B$1-$B$2*$A277</f>
        <v>-1122.54</v>
      </c>
      <c r="C277" s="0" t="n">
        <f aca="false">$B$1+$B$2*$A277</f>
        <v>1922.54</v>
      </c>
      <c r="D277" s="0" t="n">
        <f aca="false">B277*$B$3/(C277-B277)+$B$3/2</f>
        <v>5.25437755329909</v>
      </c>
      <c r="E277" s="2" t="n">
        <f aca="false">$B$2/$B$3*A277^2</f>
        <v>10.2390815</v>
      </c>
      <c r="F277" s="0" t="n">
        <f aca="false">(E278-E277)*1000</f>
        <v>76.2684999999994</v>
      </c>
      <c r="G277" s="0" t="n">
        <f aca="false">(F278-F277)*1000</f>
        <v>283.000000001365</v>
      </c>
      <c r="H277" s="0" t="n">
        <f aca="false">E277*180/PI()</f>
        <v>586.65615604048</v>
      </c>
      <c r="I277" s="0" t="n">
        <f aca="false">I276+$B$1*0.001*COS(E277+PI()/2)</f>
        <v>20.3117378352062</v>
      </c>
      <c r="J277" s="0" t="n">
        <f aca="false">J276+$B$1*0.001*SIN(E277+PI()/2)</f>
        <v>27.1116134219402</v>
      </c>
      <c r="K277" s="0" t="n">
        <f aca="false">K276+$B$1*0.001*SIN(PI()/2-E277)</f>
        <v>27.1116134219402</v>
      </c>
      <c r="L277" s="2" t="n">
        <f aca="false">L276-$B$1*0.001*SIN(E277)</f>
        <v>20.3117378352062</v>
      </c>
    </row>
    <row r="278" customFormat="false" ht="12.8" hidden="false" customHeight="false" outlineLevel="0" collapsed="false">
      <c r="A278" s="0" t="n">
        <v>0.27</v>
      </c>
      <c r="B278" s="0" t="n">
        <f aca="false">$B$1-$B$2*$A278</f>
        <v>-1128.2</v>
      </c>
      <c r="C278" s="0" t="n">
        <f aca="false">$B$1+$B$2*$A278</f>
        <v>1928.2</v>
      </c>
      <c r="D278" s="0" t="n">
        <f aca="false">B278*$B$3/(C278-B278)+$B$3/2</f>
        <v>5.23491689569428</v>
      </c>
      <c r="E278" s="2" t="n">
        <f aca="false">$B$2/$B$3*A278^2</f>
        <v>10.31535</v>
      </c>
      <c r="F278" s="0" t="n">
        <f aca="false">(E279-E278)*1000</f>
        <v>76.5515000000008</v>
      </c>
      <c r="G278" s="0" t="n">
        <f aca="false">(F279-F278)*1000</f>
        <v>282.999999999589</v>
      </c>
      <c r="H278" s="0" t="n">
        <f aca="false">E278*180/PI()</f>
        <v>591.026019200274</v>
      </c>
      <c r="I278" s="0" t="n">
        <f aca="false">I277+$B$1*0.001*COS(E278+PI()/2)</f>
        <v>20.6227105027015</v>
      </c>
      <c r="J278" s="0" t="n">
        <f aca="false">J277+$B$1*0.001*SIN(E278+PI()/2)</f>
        <v>26.8600264587033</v>
      </c>
      <c r="K278" s="0" t="n">
        <f aca="false">K277+$B$1*0.001*SIN(PI()/2-E278)</f>
        <v>26.8600264587033</v>
      </c>
      <c r="L278" s="2" t="n">
        <f aca="false">L277-$B$1*0.001*SIN(E278)</f>
        <v>20.6227105027015</v>
      </c>
    </row>
    <row r="279" customFormat="false" ht="12.8" hidden="false" customHeight="false" outlineLevel="0" collapsed="false">
      <c r="A279" s="0" t="n">
        <v>0.271</v>
      </c>
      <c r="B279" s="0" t="n">
        <f aca="false">$B$1-$B$2*$A279</f>
        <v>-1133.86</v>
      </c>
      <c r="C279" s="0" t="n">
        <f aca="false">$B$1+$B$2*$A279</f>
        <v>1933.86</v>
      </c>
      <c r="D279" s="0" t="n">
        <f aca="false">B279*$B$3/(C279-B279)+$B$3/2</f>
        <v>5.2155998591788</v>
      </c>
      <c r="E279" s="2" t="n">
        <f aca="false">$B$2/$B$3*A279^2</f>
        <v>10.3919015</v>
      </c>
      <c r="F279" s="0" t="n">
        <f aca="false">(E280-E279)*1000</f>
        <v>76.8345000000004</v>
      </c>
      <c r="G279" s="0" t="n">
        <f aca="false">(F280-F279)*1000</f>
        <v>282.999999999589</v>
      </c>
      <c r="H279" s="0" t="n">
        <f aca="false">E279*180/PI()</f>
        <v>595.41209706567</v>
      </c>
      <c r="I279" s="0" t="n">
        <f aca="false">I278+$B$1*0.001*COS(E279+PI()/2)</f>
        <v>20.9520129991398</v>
      </c>
      <c r="J279" s="0" t="n">
        <f aca="false">J278+$B$1*0.001*SIN(E279+PI()/2)</f>
        <v>26.6329584824505</v>
      </c>
      <c r="K279" s="0" t="n">
        <f aca="false">K278+$B$1*0.001*SIN(PI()/2-E279)</f>
        <v>26.6329584824505</v>
      </c>
      <c r="L279" s="2" t="n">
        <f aca="false">L278-$B$1*0.001*SIN(E279)</f>
        <v>20.9520129991398</v>
      </c>
    </row>
    <row r="280" customFormat="false" ht="12.8" hidden="false" customHeight="false" outlineLevel="0" collapsed="false">
      <c r="A280" s="0" t="n">
        <v>0.272</v>
      </c>
      <c r="B280" s="0" t="n">
        <f aca="false">$B$1-$B$2*$A280</f>
        <v>-1139.52</v>
      </c>
      <c r="C280" s="0" t="n">
        <f aca="false">$B$1+$B$2*$A280</f>
        <v>1939.52</v>
      </c>
      <c r="D280" s="0" t="n">
        <f aca="false">B280*$B$3/(C280-B280)+$B$3/2</f>
        <v>5.19642485969653</v>
      </c>
      <c r="E280" s="2" t="n">
        <f aca="false">$B$2/$B$3*A280^2</f>
        <v>10.468736</v>
      </c>
      <c r="F280" s="0" t="n">
        <f aca="false">(E281-E280)*1000</f>
        <v>77.1175</v>
      </c>
      <c r="G280" s="0" t="n">
        <f aca="false">(F281-F280)*1000</f>
        <v>283.000000001365</v>
      </c>
      <c r="H280" s="0" t="n">
        <f aca="false">E280*180/PI()</f>
        <v>599.814389636667</v>
      </c>
      <c r="I280" s="0" t="n">
        <f aca="false">I279+$B$1*0.001*COS(E280+PI()/2)</f>
        <v>21.2977734417053</v>
      </c>
      <c r="J280" s="0" t="n">
        <f aca="false">J279+$B$1*0.001*SIN(E280+PI()/2)</f>
        <v>26.4318373339928</v>
      </c>
      <c r="K280" s="0" t="n">
        <f aca="false">K279+$B$1*0.001*SIN(PI()/2-E280)</f>
        <v>26.4318373339928</v>
      </c>
      <c r="L280" s="2" t="n">
        <f aca="false">L279-$B$1*0.001*SIN(E280)</f>
        <v>21.2977734417053</v>
      </c>
    </row>
    <row r="281" customFormat="false" ht="12.8" hidden="false" customHeight="false" outlineLevel="0" collapsed="false">
      <c r="A281" s="0" t="n">
        <v>0.273</v>
      </c>
      <c r="B281" s="0" t="n">
        <f aca="false">$B$1-$B$2*$A281</f>
        <v>-1145.18</v>
      </c>
      <c r="C281" s="0" t="n">
        <f aca="false">$B$1+$B$2*$A281</f>
        <v>1945.18</v>
      </c>
      <c r="D281" s="0" t="n">
        <f aca="false">B281*$B$3/(C281-B281)+$B$3/2</f>
        <v>5.17739033640094</v>
      </c>
      <c r="E281" s="2" t="n">
        <f aca="false">$B$2/$B$3*A281^2</f>
        <v>10.5458535</v>
      </c>
      <c r="F281" s="0" t="n">
        <f aca="false">(E282-E281)*1000</f>
        <v>77.4005000000013</v>
      </c>
      <c r="G281" s="0" t="n">
        <f aca="false">(F282-F281)*1000</f>
        <v>282.999999997813</v>
      </c>
      <c r="H281" s="0" t="n">
        <f aca="false">E281*180/PI()</f>
        <v>604.232896913268</v>
      </c>
      <c r="I281" s="0" t="n">
        <f aca="false">I280+$B$1*0.001*COS(E281+PI()/2)</f>
        <v>21.6580008477205</v>
      </c>
      <c r="J281" s="0" t="n">
        <f aca="false">J280+$B$1*0.001*SIN(E281+PI()/2)</f>
        <v>26.2579516935404</v>
      </c>
      <c r="K281" s="0" t="n">
        <f aca="false">K280+$B$1*0.001*SIN(PI()/2-E281)</f>
        <v>26.2579516935404</v>
      </c>
      <c r="L281" s="2" t="n">
        <f aca="false">L280-$B$1*0.001*SIN(E281)</f>
        <v>21.6580008477205</v>
      </c>
    </row>
    <row r="282" customFormat="false" ht="12.8" hidden="false" customHeight="false" outlineLevel="0" collapsed="false">
      <c r="A282" s="0" t="n">
        <v>0.274</v>
      </c>
      <c r="B282" s="0" t="n">
        <f aca="false">$B$1-$B$2*$A282</f>
        <v>-1150.84</v>
      </c>
      <c r="C282" s="0" t="n">
        <f aca="false">$B$1+$B$2*$A282</f>
        <v>1950.84</v>
      </c>
      <c r="D282" s="0" t="n">
        <f aca="false">B282*$B$3/(C282-B282)+$B$3/2</f>
        <v>5.15849475123159</v>
      </c>
      <c r="E282" s="2" t="n">
        <f aca="false">$B$2/$B$3*A282^2</f>
        <v>10.623254</v>
      </c>
      <c r="F282" s="0" t="n">
        <f aca="false">(E283-E282)*1000</f>
        <v>77.6834999999991</v>
      </c>
      <c r="G282" s="0" t="n">
        <f aca="false">(F283-F282)*1000</f>
        <v>282.999999999589</v>
      </c>
      <c r="H282" s="0" t="n">
        <f aca="false">E282*180/PI()</f>
        <v>608.66761889547</v>
      </c>
      <c r="I282" s="0" t="n">
        <f aca="false">I281+$B$1*0.001*COS(E282+PI()/2)</f>
        <v>22.030595161668</v>
      </c>
      <c r="J282" s="0" t="n">
        <f aca="false">J281+$B$1*0.001*SIN(E282+PI()/2)</f>
        <v>26.1124406038806</v>
      </c>
      <c r="K282" s="0" t="n">
        <f aca="false">K281+$B$1*0.001*SIN(PI()/2-E282)</f>
        <v>26.1124406038806</v>
      </c>
      <c r="L282" s="2" t="n">
        <f aca="false">L281-$B$1*0.001*SIN(E282)</f>
        <v>22.030595161668</v>
      </c>
    </row>
    <row r="283" customFormat="false" ht="12.8" hidden="false" customHeight="false" outlineLevel="0" collapsed="false">
      <c r="A283" s="0" t="n">
        <v>0.275</v>
      </c>
      <c r="B283" s="0" t="n">
        <f aca="false">$B$1-$B$2*$A283</f>
        <v>-1156.5</v>
      </c>
      <c r="C283" s="0" t="n">
        <f aca="false">$B$1+$B$2*$A283</f>
        <v>1956.5</v>
      </c>
      <c r="D283" s="0" t="n">
        <f aca="false">B283*$B$3/(C283-B283)+$B$3/2</f>
        <v>5.13973658849984</v>
      </c>
      <c r="E283" s="2" t="n">
        <f aca="false">$B$2/$B$3*A283^2</f>
        <v>10.7009375</v>
      </c>
      <c r="F283" s="0" t="n">
        <f aca="false">(E284-E283)*1000</f>
        <v>77.9664999999987</v>
      </c>
      <c r="G283" s="0" t="n">
        <f aca="false">(F284-F283)*1000</f>
        <v>283.000000003142</v>
      </c>
      <c r="H283" s="0" t="n">
        <f aca="false">E283*180/PI()</f>
        <v>613.118555583274</v>
      </c>
      <c r="I283" s="0" t="n">
        <f aca="false">I282+$B$1*0.001*COS(E283+PI()/2)</f>
        <v>22.4133582334823</v>
      </c>
      <c r="J283" s="0" t="n">
        <f aca="false">J282+$B$1*0.001*SIN(E283+PI()/2)</f>
        <v>25.9962836804739</v>
      </c>
      <c r="K283" s="0" t="n">
        <f aca="false">K282+$B$1*0.001*SIN(PI()/2-E283)</f>
        <v>25.9962836804739</v>
      </c>
      <c r="L283" s="2" t="n">
        <f aca="false">L282-$B$1*0.001*SIN(E283)</f>
        <v>22.4133582334823</v>
      </c>
    </row>
    <row r="284" customFormat="false" ht="12.8" hidden="false" customHeight="false" outlineLevel="0" collapsed="false">
      <c r="A284" s="0" t="n">
        <v>0.276</v>
      </c>
      <c r="B284" s="0" t="n">
        <f aca="false">$B$1-$B$2*$A284</f>
        <v>-1162.16</v>
      </c>
      <c r="C284" s="0" t="n">
        <f aca="false">$B$1+$B$2*$A284</f>
        <v>1962.16</v>
      </c>
      <c r="D284" s="0" t="n">
        <f aca="false">B284*$B$3/(C284-B284)+$B$3/2</f>
        <v>5.12111435448354</v>
      </c>
      <c r="E284" s="2" t="n">
        <f aca="false">$B$2/$B$3*A284^2</f>
        <v>10.778904</v>
      </c>
      <c r="F284" s="0" t="n">
        <f aca="false">(E285-E284)*1000</f>
        <v>78.2495000000019</v>
      </c>
      <c r="G284" s="0" t="n">
        <f aca="false">(F285-F284)*1000</f>
        <v>282.999999997813</v>
      </c>
      <c r="H284" s="0" t="n">
        <f aca="false">E284*180/PI()</f>
        <v>617.585706976681</v>
      </c>
      <c r="I284" s="0" t="n">
        <f aca="false">I283+$B$1*0.001*COS(E284+PI()/2)</f>
        <v>22.8040057054833</v>
      </c>
      <c r="J284" s="0" t="n">
        <f aca="false">J283+$B$1*0.001*SIN(E284+PI()/2)</f>
        <v>25.9102920958902</v>
      </c>
      <c r="K284" s="0" t="n">
        <f aca="false">K283+$B$1*0.001*SIN(PI()/2-E284)</f>
        <v>25.9102920958902</v>
      </c>
      <c r="L284" s="2" t="n">
        <f aca="false">L283-$B$1*0.001*SIN(E284)</f>
        <v>22.8040057054833</v>
      </c>
    </row>
    <row r="285" customFormat="false" ht="12.8" hidden="false" customHeight="false" outlineLevel="0" collapsed="false">
      <c r="A285" s="0" t="n">
        <v>0.277</v>
      </c>
      <c r="B285" s="0" t="n">
        <f aca="false">$B$1-$B$2*$A285</f>
        <v>-1167.82</v>
      </c>
      <c r="C285" s="0" t="n">
        <f aca="false">$B$1+$B$2*$A285</f>
        <v>1967.82</v>
      </c>
      <c r="D285" s="0" t="n">
        <f aca="false">B285*$B$3/(C285-B285)+$B$3/2</f>
        <v>5.10262657703053</v>
      </c>
      <c r="E285" s="2" t="n">
        <f aca="false">$B$2/$B$3*A285^2</f>
        <v>10.8571535</v>
      </c>
      <c r="F285" s="0" t="n">
        <f aca="false">(E286-E285)*1000</f>
        <v>78.5324999999997</v>
      </c>
      <c r="G285" s="0" t="n">
        <f aca="false">(F286-F285)*1000</f>
        <v>283.000000001365</v>
      </c>
      <c r="H285" s="0" t="n">
        <f aca="false">E285*180/PI()</f>
        <v>622.06907307569</v>
      </c>
      <c r="I285" s="0" t="n">
        <f aca="false">I284+$B$1*0.001*COS(E285+PI()/2)</f>
        <v>23.2001797573183</v>
      </c>
      <c r="J285" s="0" t="n">
        <f aca="false">J284+$B$1*0.001*SIN(E285+PI()/2)</f>
        <v>25.8551004239403</v>
      </c>
      <c r="K285" s="0" t="n">
        <f aca="false">K284+$B$1*0.001*SIN(PI()/2-E285)</f>
        <v>25.8551004239403</v>
      </c>
      <c r="L285" s="2" t="n">
        <f aca="false">L284-$B$1*0.001*SIN(E285)</f>
        <v>23.2001797573183</v>
      </c>
    </row>
    <row r="286" customFormat="false" ht="12.8" hidden="false" customHeight="false" outlineLevel="0" collapsed="false">
      <c r="A286" s="0" t="n">
        <v>0.278</v>
      </c>
      <c r="B286" s="0" t="n">
        <f aca="false">$B$1-$B$2*$A286</f>
        <v>-1173.48</v>
      </c>
      <c r="C286" s="0" t="n">
        <f aca="false">$B$1+$B$2*$A286</f>
        <v>1973.48</v>
      </c>
      <c r="D286" s="0" t="n">
        <f aca="false">B286*$B$3/(C286-B286)+$B$3/2</f>
        <v>5.0842718051707</v>
      </c>
      <c r="E286" s="2" t="n">
        <f aca="false">$B$2/$B$3*A286^2</f>
        <v>10.935686</v>
      </c>
      <c r="F286" s="0" t="n">
        <f aca="false">(E287-E286)*1000</f>
        <v>78.815500000001</v>
      </c>
      <c r="G286" s="0" t="n">
        <f aca="false">(F287-F286)*1000</f>
        <v>282.999999997813</v>
      </c>
      <c r="H286" s="0" t="n">
        <f aca="false">E286*180/PI()</f>
        <v>626.568653880301</v>
      </c>
      <c r="I286" s="0" t="n">
        <f aca="false">I285+$B$1*0.001*COS(E286+PI()/2)</f>
        <v>23.599462650291</v>
      </c>
      <c r="J286" s="0" t="n">
        <f aca="false">J285+$B$1*0.001*SIN(E286+PI()/2)</f>
        <v>25.8311594260635</v>
      </c>
      <c r="K286" s="0" t="n">
        <f aca="false">K285+$B$1*0.001*SIN(PI()/2-E286)</f>
        <v>25.8311594260635</v>
      </c>
      <c r="L286" s="2" t="n">
        <f aca="false">L285-$B$1*0.001*SIN(E286)</f>
        <v>23.599462650291</v>
      </c>
    </row>
    <row r="287" customFormat="false" ht="12.8" hidden="false" customHeight="false" outlineLevel="0" collapsed="false">
      <c r="A287" s="0" t="n">
        <v>0.279</v>
      </c>
      <c r="B287" s="0" t="n">
        <f aca="false">$B$1-$B$2*$A287</f>
        <v>-1179.14</v>
      </c>
      <c r="C287" s="0" t="n">
        <f aca="false">$B$1+$B$2*$A287</f>
        <v>1979.14</v>
      </c>
      <c r="D287" s="0" t="n">
        <f aca="false">B287*$B$3/(C287-B287)+$B$3/2</f>
        <v>5.0660486087364</v>
      </c>
      <c r="E287" s="2" t="n">
        <f aca="false">$B$2/$B$3*A287^2</f>
        <v>11.0145015</v>
      </c>
      <c r="F287" s="0" t="n">
        <f aca="false">(E288-E287)*1000</f>
        <v>79.0984999999989</v>
      </c>
      <c r="G287" s="0" t="n">
        <f aca="false">(F288-F287)*1000</f>
        <v>283.000000001365</v>
      </c>
      <c r="H287" s="0" t="n">
        <f aca="false">E287*180/PI()</f>
        <v>631.084449390515</v>
      </c>
      <c r="I287" s="0" t="n">
        <f aca="false">I286+$B$1*0.001*COS(E287+PI()/2)</f>
        <v>23.9993910045558</v>
      </c>
      <c r="J287" s="0" t="n">
        <f aca="false">J286+$B$1*0.001*SIN(E287+PI()/2)</f>
        <v>25.8387298590144</v>
      </c>
      <c r="K287" s="0" t="n">
        <f aca="false">K286+$B$1*0.001*SIN(PI()/2-E287)</f>
        <v>25.8387298590144</v>
      </c>
      <c r="L287" s="2" t="n">
        <f aca="false">L286-$B$1*0.001*SIN(E287)</f>
        <v>23.9993910045558</v>
      </c>
    </row>
    <row r="288" customFormat="false" ht="12.8" hidden="false" customHeight="false" outlineLevel="0" collapsed="false">
      <c r="A288" s="0" t="n">
        <v>0.28</v>
      </c>
      <c r="B288" s="0" t="n">
        <f aca="false">$B$1-$B$2*$A288</f>
        <v>-1184.8</v>
      </c>
      <c r="C288" s="0" t="n">
        <f aca="false">$B$1+$B$2*$A288</f>
        <v>1984.8</v>
      </c>
      <c r="D288" s="0" t="n">
        <f aca="false">B288*$B$3/(C288-B288)+$B$3/2</f>
        <v>5.04795557799091</v>
      </c>
      <c r="E288" s="2" t="n">
        <f aca="false">$B$2/$B$3*A288^2</f>
        <v>11.0936</v>
      </c>
      <c r="F288" s="0" t="n">
        <f aca="false">(E289-E288)*1000</f>
        <v>79.3815000000002</v>
      </c>
      <c r="G288" s="0" t="n">
        <f aca="false">(F289-F288)*1000</f>
        <v>282.999999999589</v>
      </c>
      <c r="H288" s="0" t="n">
        <f aca="false">E288*180/PI()</f>
        <v>635.61645960633</v>
      </c>
      <c r="I288" s="0" t="n">
        <f aca="false">I287+$B$1*0.001*COS(E288+PI()/2)</f>
        <v>24.3974707348975</v>
      </c>
      <c r="J288" s="0" t="n">
        <f aca="false">J287+$B$1*0.001*SIN(E288+PI()/2)</f>
        <v>25.8778773786173</v>
      </c>
      <c r="K288" s="0" t="n">
        <f aca="false">K287+$B$1*0.001*SIN(PI()/2-E288)</f>
        <v>25.8778773786173</v>
      </c>
      <c r="L288" s="2" t="n">
        <f aca="false">L287-$B$1*0.001*SIN(E288)</f>
        <v>24.3974707348975</v>
      </c>
    </row>
    <row r="289" customFormat="false" ht="12.8" hidden="false" customHeight="false" outlineLevel="0" collapsed="false">
      <c r="A289" s="0" t="n">
        <v>0.281</v>
      </c>
      <c r="B289" s="0" t="n">
        <f aca="false">$B$1-$B$2*$A289</f>
        <v>-1190.46</v>
      </c>
      <c r="C289" s="0" t="n">
        <f aca="false">$B$1+$B$2*$A289</f>
        <v>1990.46</v>
      </c>
      <c r="D289" s="0" t="n">
        <f aca="false">B289*$B$3/(C289-B289)+$B$3/2</f>
        <v>5.02999132326497</v>
      </c>
      <c r="E289" s="2" t="n">
        <f aca="false">$B$2/$B$3*A289^2</f>
        <v>11.1729815</v>
      </c>
      <c r="F289" s="0" t="n">
        <f aca="false">(E290-E289)*1000</f>
        <v>79.6644999999998</v>
      </c>
      <c r="G289" s="0" t="n">
        <f aca="false">(F290-F289)*1000</f>
        <v>283.000000001365</v>
      </c>
      <c r="H289" s="0" t="n">
        <f aca="false">E289*180/PI()</f>
        <v>640.164684527748</v>
      </c>
      <c r="I289" s="0" t="n">
        <f aca="false">I288+$B$1*0.001*COS(E289+PI()/2)</f>
        <v>24.791192563279</v>
      </c>
      <c r="J289" s="0" t="n">
        <f aca="false">J288+$B$1*0.001*SIN(E289+PI()/2)</f>
        <v>25.9484686093473</v>
      </c>
      <c r="K289" s="0" t="n">
        <f aca="false">K288+$B$1*0.001*SIN(PI()/2-E289)</f>
        <v>25.9484686093473</v>
      </c>
      <c r="L289" s="2" t="n">
        <f aca="false">L288-$B$1*0.001*SIN(E289)</f>
        <v>24.791192563279</v>
      </c>
    </row>
    <row r="290" customFormat="false" ht="12.8" hidden="false" customHeight="false" outlineLevel="0" collapsed="false">
      <c r="A290" s="0" t="n">
        <v>0.282</v>
      </c>
      <c r="B290" s="0" t="n">
        <f aca="false">$B$1-$B$2*$A290</f>
        <v>-1196.12</v>
      </c>
      <c r="C290" s="0" t="n">
        <f aca="false">$B$1+$B$2*$A290</f>
        <v>1996.12</v>
      </c>
      <c r="D290" s="0" t="n">
        <f aca="false">B290*$B$3/(C290-B290)+$B$3/2</f>
        <v>5.01215447460091</v>
      </c>
      <c r="E290" s="2" t="n">
        <f aca="false">$B$2/$B$3*A290^2</f>
        <v>11.252646</v>
      </c>
      <c r="F290" s="0" t="n">
        <f aca="false">(E291-E290)*1000</f>
        <v>79.9475000000012</v>
      </c>
      <c r="G290" s="0" t="n">
        <f aca="false">(F291-F290)*1000</f>
        <v>282.999999997813</v>
      </c>
      <c r="H290" s="0" t="n">
        <f aca="false">E290*180/PI()</f>
        <v>644.729124154768</v>
      </c>
      <c r="I290" s="0" t="n">
        <f aca="false">I289+$B$1*0.001*COS(E290+PI()/2)</f>
        <v>25.1780480190835</v>
      </c>
      <c r="J290" s="0" t="n">
        <f aca="false">J289+$B$1*0.001*SIN(E290+PI()/2)</f>
        <v>26.0501684437337</v>
      </c>
      <c r="K290" s="0" t="n">
        <f aca="false">K289+$B$1*0.001*SIN(PI()/2-E290)</f>
        <v>26.0501684437337</v>
      </c>
      <c r="L290" s="2" t="n">
        <f aca="false">L289-$B$1*0.001*SIN(E290)</f>
        <v>25.1780480190835</v>
      </c>
    </row>
    <row r="291" customFormat="false" ht="12.8" hidden="false" customHeight="false" outlineLevel="0" collapsed="false">
      <c r="A291" s="0" t="n">
        <v>0.283</v>
      </c>
      <c r="B291" s="0" t="n">
        <f aca="false">$B$1-$B$2*$A291</f>
        <v>-1201.78</v>
      </c>
      <c r="C291" s="0" t="n">
        <f aca="false">$B$1+$B$2*$A291</f>
        <v>2001.78</v>
      </c>
      <c r="D291" s="0" t="n">
        <f aca="false">B291*$B$3/(C291-B291)+$B$3/2</f>
        <v>4.99444368140444</v>
      </c>
      <c r="E291" s="2" t="n">
        <f aca="false">$B$2/$B$3*A291^2</f>
        <v>11.3325935</v>
      </c>
      <c r="F291" s="0" t="n">
        <f aca="false">(E292-E291)*1000</f>
        <v>80.230499999999</v>
      </c>
      <c r="G291" s="0" t="n">
        <f aca="false">(F292-F291)*1000</f>
        <v>283.000000001365</v>
      </c>
      <c r="H291" s="0" t="n">
        <f aca="false">E291*180/PI()</f>
        <v>649.30977848739</v>
      </c>
      <c r="I291" s="0" t="n">
        <f aca="false">I290+$B$1*0.001*COS(E291+PI()/2)</f>
        <v>25.5555458310853</v>
      </c>
      <c r="J291" s="0" t="n">
        <f aca="false">J290+$B$1*0.001*SIN(E291+PI()/2)</f>
        <v>26.1824386290889</v>
      </c>
      <c r="K291" s="0" t="n">
        <f aca="false">K290+$B$1*0.001*SIN(PI()/2-E291)</f>
        <v>26.1824386290889</v>
      </c>
      <c r="L291" s="2" t="n">
        <f aca="false">L290-$B$1*0.001*SIN(E291)</f>
        <v>25.5555458310853</v>
      </c>
    </row>
    <row r="292" customFormat="false" ht="12.8" hidden="false" customHeight="false" outlineLevel="0" collapsed="false">
      <c r="A292" s="0" t="n">
        <v>0.284</v>
      </c>
      <c r="B292" s="0" t="n">
        <f aca="false">$B$1-$B$2*$A292</f>
        <v>-1207.44</v>
      </c>
      <c r="C292" s="0" t="n">
        <f aca="false">$B$1+$B$2*$A292</f>
        <v>2007.44</v>
      </c>
      <c r="D292" s="0" t="n">
        <f aca="false">B292*$B$3/(C292-B292)+$B$3/2</f>
        <v>4.97685761210372</v>
      </c>
      <c r="E292" s="2" t="n">
        <f aca="false">$B$2/$B$3*A292^2</f>
        <v>11.412824</v>
      </c>
      <c r="F292" s="0" t="n">
        <f aca="false">(E293-E292)*1000</f>
        <v>80.5135000000004</v>
      </c>
      <c r="G292" s="0" t="n">
        <f aca="false">(F293-F292)*1000</f>
        <v>282.999999999589</v>
      </c>
      <c r="H292" s="0" t="n">
        <f aca="false">E292*180/PI()</f>
        <v>653.906647525614</v>
      </c>
      <c r="I292" s="0" t="n">
        <f aca="false">I291+$B$1*0.001*COS(E292+PI()/2)</f>
        <v>25.921228608711</v>
      </c>
      <c r="J292" s="0" t="n">
        <f aca="false">J291+$B$1*0.001*SIN(E292+PI()/2)</f>
        <v>26.3445376918498</v>
      </c>
      <c r="K292" s="0" t="n">
        <f aca="false">K291+$B$1*0.001*SIN(PI()/2-E292)</f>
        <v>26.3445376918498</v>
      </c>
      <c r="L292" s="2" t="n">
        <f aca="false">L291-$B$1*0.001*SIN(E292)</f>
        <v>25.921228608711</v>
      </c>
    </row>
    <row r="293" customFormat="false" ht="12.8" hidden="false" customHeight="false" outlineLevel="0" collapsed="false">
      <c r="A293" s="0" t="n">
        <v>0.285</v>
      </c>
      <c r="B293" s="0" t="n">
        <f aca="false">$B$1-$B$2*$A293</f>
        <v>-1213.1</v>
      </c>
      <c r="C293" s="0" t="n">
        <f aca="false">$B$1+$B$2*$A293</f>
        <v>2013.1</v>
      </c>
      <c r="D293" s="0" t="n">
        <f aca="false">B293*$B$3/(C293-B293)+$B$3/2</f>
        <v>4.95939495381563</v>
      </c>
      <c r="E293" s="2" t="n">
        <f aca="false">$B$2/$B$3*A293^2</f>
        <v>11.4933375</v>
      </c>
      <c r="F293" s="0" t="n">
        <f aca="false">(E294-E293)*1000</f>
        <v>80.7964999999999</v>
      </c>
      <c r="G293" s="0" t="n">
        <f aca="false">(F294-F293)*1000</f>
        <v>283.000000001365</v>
      </c>
      <c r="H293" s="0" t="n">
        <f aca="false">E293*180/PI()</f>
        <v>658.519731269441</v>
      </c>
      <c r="I293" s="0" t="n">
        <f aca="false">I292+$B$1*0.001*COS(E293+PI()/2)</f>
        <v>26.2726897041954</v>
      </c>
      <c r="J293" s="0" t="n">
        <f aca="false">J292+$B$1*0.001*SIN(E293+PI()/2)</f>
        <v>26.5355222419078</v>
      </c>
      <c r="K293" s="0" t="n">
        <f aca="false">K292+$B$1*0.001*SIN(PI()/2-E293)</f>
        <v>26.5355222419078</v>
      </c>
      <c r="L293" s="2" t="n">
        <f aca="false">L292-$B$1*0.001*SIN(E293)</f>
        <v>26.2726897041954</v>
      </c>
    </row>
    <row r="294" customFormat="false" ht="12.8" hidden="false" customHeight="false" outlineLevel="0" collapsed="false">
      <c r="A294" s="0" t="n">
        <v>0.286</v>
      </c>
      <c r="B294" s="0" t="n">
        <f aca="false">$B$1-$B$2*$A294</f>
        <v>-1218.76</v>
      </c>
      <c r="C294" s="0" t="n">
        <f aca="false">$B$1+$B$2*$A294</f>
        <v>2018.76</v>
      </c>
      <c r="D294" s="0" t="n">
        <f aca="false">B294*$B$3/(C294-B294)+$B$3/2</f>
        <v>4.94205441201908</v>
      </c>
      <c r="E294" s="2" t="n">
        <f aca="false">$B$2/$B$3*A294^2</f>
        <v>11.574134</v>
      </c>
      <c r="F294" s="0" t="n">
        <f aca="false">(E295-E294)*1000</f>
        <v>81.0795000000013</v>
      </c>
      <c r="G294" s="0" t="n">
        <f aca="false">(F295-F294)*1000</f>
        <v>282.999999997813</v>
      </c>
      <c r="H294" s="0" t="n">
        <f aca="false">E294*180/PI()</f>
        <v>663.14902971887</v>
      </c>
      <c r="I294" s="0" t="n">
        <f aca="false">I293+$B$1*0.001*COS(E294+PI()/2)</f>
        <v>26.6075901418405</v>
      </c>
      <c r="J294" s="0" t="n">
        <f aca="false">J293+$B$1*0.001*SIN(E294+PI()/2)</f>
        <v>26.7542496907229</v>
      </c>
      <c r="K294" s="0" t="n">
        <f aca="false">K293+$B$1*0.001*SIN(PI()/2-E294)</f>
        <v>26.7542496907229</v>
      </c>
      <c r="L294" s="2" t="n">
        <f aca="false">L293-$B$1*0.001*SIN(E294)</f>
        <v>26.6075901418405</v>
      </c>
    </row>
    <row r="295" customFormat="false" ht="12.8" hidden="false" customHeight="false" outlineLevel="0" collapsed="false">
      <c r="A295" s="0" t="n">
        <v>0.287</v>
      </c>
      <c r="B295" s="0" t="n">
        <f aca="false">$B$1-$B$2*$A295</f>
        <v>-1224.42</v>
      </c>
      <c r="C295" s="0" t="n">
        <f aca="false">$B$1+$B$2*$A295</f>
        <v>2024.42</v>
      </c>
      <c r="D295" s="0" t="n">
        <f aca="false">B295*$B$3/(C295-B295)+$B$3/2</f>
        <v>4.92483471023504</v>
      </c>
      <c r="E295" s="2" t="n">
        <f aca="false">$B$2/$B$3*A295^2</f>
        <v>11.6552135</v>
      </c>
      <c r="F295" s="0" t="n">
        <f aca="false">(E296-E295)*1000</f>
        <v>81.3624999999991</v>
      </c>
      <c r="G295" s="0" t="n">
        <f aca="false">(F296-F295)*1000</f>
        <v>282.999999996036</v>
      </c>
      <c r="H295" s="0" t="n">
        <f aca="false">E295*180/PI()</f>
        <v>667.794542873901</v>
      </c>
      <c r="I295" s="0" t="n">
        <f aca="false">I294+$B$1*0.001*COS(E295+PI()/2)</f>
        <v>26.9236754958455</v>
      </c>
      <c r="J295" s="0" t="n">
        <f aca="false">J294+$B$1*0.001*SIN(E295+PI()/2)</f>
        <v>26.9993824078039</v>
      </c>
      <c r="K295" s="0" t="n">
        <f aca="false">K294+$B$1*0.001*SIN(PI()/2-E295)</f>
        <v>26.9993824078039</v>
      </c>
      <c r="L295" s="2" t="n">
        <f aca="false">L294-$B$1*0.001*SIN(E295)</f>
        <v>26.9236754958455</v>
      </c>
    </row>
    <row r="296" customFormat="false" ht="12.8" hidden="false" customHeight="false" outlineLevel="0" collapsed="false">
      <c r="A296" s="0" t="n">
        <v>0.288</v>
      </c>
      <c r="B296" s="0" t="n">
        <f aca="false">$B$1-$B$2*$A296</f>
        <v>-1230.08</v>
      </c>
      <c r="C296" s="0" t="n">
        <f aca="false">$B$1+$B$2*$A296</f>
        <v>2030.08</v>
      </c>
      <c r="D296" s="0" t="n">
        <f aca="false">B296*$B$3/(C296-B296)+$B$3/2</f>
        <v>4.90773458971339</v>
      </c>
      <c r="E296" s="2" t="n">
        <f aca="false">$B$2/$B$3*A296^2</f>
        <v>11.736576</v>
      </c>
      <c r="F296" s="0" t="n">
        <f aca="false">(E297-E296)*1000</f>
        <v>81.6454999999952</v>
      </c>
      <c r="G296" s="0" t="n">
        <f aca="false">(F297-F296)*1000</f>
        <v>283.000000006695</v>
      </c>
      <c r="H296" s="0" t="n">
        <f aca="false">E296*180/PI()</f>
        <v>672.456270734534</v>
      </c>
      <c r="I296" s="0" t="n">
        <f aca="false">I295+$B$1*0.001*COS(E296+PI()/2)</f>
        <v>27.218792594148</v>
      </c>
      <c r="J296" s="0" t="n">
        <f aca="false">J295+$B$1*0.001*SIN(E296+PI()/2)</f>
        <v>27.2693933303413</v>
      </c>
      <c r="K296" s="0" t="n">
        <f aca="false">K295+$B$1*0.001*SIN(PI()/2-E296)</f>
        <v>27.2693933303413</v>
      </c>
      <c r="L296" s="2" t="n">
        <f aca="false">L295-$B$1*0.001*SIN(E296)</f>
        <v>27.218792594148</v>
      </c>
    </row>
    <row r="297" customFormat="false" ht="12.8" hidden="false" customHeight="false" outlineLevel="0" collapsed="false">
      <c r="A297" s="0" t="n">
        <v>0.289</v>
      </c>
      <c r="B297" s="0" t="n">
        <f aca="false">$B$1-$B$2*$A297</f>
        <v>-1235.74</v>
      </c>
      <c r="C297" s="0" t="n">
        <f aca="false">$B$1+$B$2*$A297</f>
        <v>2035.74</v>
      </c>
      <c r="D297" s="0" t="n">
        <f aca="false">B297*$B$3/(C297-B297)+$B$3/2</f>
        <v>4.89075280912615</v>
      </c>
      <c r="E297" s="2" t="n">
        <f aca="false">$B$2/$B$3*A297^2</f>
        <v>11.8182215</v>
      </c>
      <c r="F297" s="0" t="n">
        <f aca="false">(E298-E297)*1000</f>
        <v>81.9285000000019</v>
      </c>
      <c r="G297" s="0" t="n">
        <f aca="false">(F298-F297)*1000</f>
        <v>282.999999997813</v>
      </c>
      <c r="H297" s="0" t="n">
        <f aca="false">E297*180/PI()</f>
        <v>677.134213300769</v>
      </c>
      <c r="I297" s="0" t="n">
        <f aca="false">I296+$B$1*0.001*COS(E297+PI()/2)</f>
        <v>27.4909059224698</v>
      </c>
      <c r="J297" s="0" t="n">
        <f aca="false">J296+$B$1*0.001*SIN(E297+PI()/2)</f>
        <v>27.5625730304395</v>
      </c>
      <c r="K297" s="0" t="n">
        <f aca="false">K296+$B$1*0.001*SIN(PI()/2-E297)</f>
        <v>27.5625730304395</v>
      </c>
      <c r="L297" s="2" t="n">
        <f aca="false">L296-$B$1*0.001*SIN(E297)</f>
        <v>27.4909059224698</v>
      </c>
    </row>
    <row r="298" customFormat="false" ht="12.8" hidden="false" customHeight="false" outlineLevel="0" collapsed="false">
      <c r="A298" s="0" t="n">
        <v>0.29</v>
      </c>
      <c r="B298" s="0" t="n">
        <f aca="false">$B$1-$B$2*$A298</f>
        <v>-1241.4</v>
      </c>
      <c r="C298" s="0" t="n">
        <f aca="false">$B$1+$B$2*$A298</f>
        <v>2041.4</v>
      </c>
      <c r="D298" s="0" t="n">
        <f aca="false">B298*$B$3/(C298-B298)+$B$3/2</f>
        <v>4.87388814426709</v>
      </c>
      <c r="E298" s="2" t="n">
        <f aca="false">$B$2/$B$3*A298^2</f>
        <v>11.90015</v>
      </c>
      <c r="F298" s="0" t="n">
        <f aca="false">(E299-E298)*1000</f>
        <v>82.2114999999997</v>
      </c>
      <c r="G298" s="0" t="n">
        <f aca="false">(F299-F298)*1000</f>
        <v>282.999999999589</v>
      </c>
      <c r="H298" s="0" t="n">
        <f aca="false">E298*180/PI()</f>
        <v>681.828370572607</v>
      </c>
      <c r="I298" s="0" t="n">
        <f aca="false">I297+$B$1*0.001*COS(E298+PI()/2)</f>
        <v>27.7381136003654</v>
      </c>
      <c r="J298" s="0" t="n">
        <f aca="false">J297+$B$1*0.001*SIN(E298+PI()/2)</f>
        <v>27.8770382335852</v>
      </c>
      <c r="K298" s="0" t="n">
        <f aca="false">K297+$B$1*0.001*SIN(PI()/2-E298)</f>
        <v>27.8770382335852</v>
      </c>
      <c r="L298" s="2" t="n">
        <f aca="false">L297-$B$1*0.001*SIN(E298)</f>
        <v>27.7381136003654</v>
      </c>
    </row>
    <row r="299" customFormat="false" ht="12.8" hidden="false" customHeight="false" outlineLevel="0" collapsed="false">
      <c r="A299" s="0" t="n">
        <v>0.291</v>
      </c>
      <c r="B299" s="0" t="n">
        <f aca="false">$B$1-$B$2*$A299</f>
        <v>-1247.06</v>
      </c>
      <c r="C299" s="0" t="n">
        <f aca="false">$B$1+$B$2*$A299</f>
        <v>2047.06</v>
      </c>
      <c r="D299" s="0" t="n">
        <f aca="false">B299*$B$3/(C299-B299)+$B$3/2</f>
        <v>4.85713938775758</v>
      </c>
      <c r="E299" s="2" t="n">
        <f aca="false">$B$2/$B$3*A299^2</f>
        <v>11.9823615</v>
      </c>
      <c r="F299" s="0" t="n">
        <f aca="false">(E300-E299)*1000</f>
        <v>82.4944999999993</v>
      </c>
      <c r="G299" s="0" t="n">
        <f aca="false">(F300-F299)*1000</f>
        <v>283.000000001365</v>
      </c>
      <c r="H299" s="0" t="n">
        <f aca="false">E299*180/PI()</f>
        <v>686.538742550046</v>
      </c>
      <c r="I299" s="0" t="n">
        <f aca="false">I298+$B$1*0.001*COS(E299+PI()/2)</f>
        <v>27.9586627995819</v>
      </c>
      <c r="J299" s="0" t="n">
        <f aca="false">J298+$B$1*0.001*SIN(E299+PI()/2)</f>
        <v>28.2107417707629</v>
      </c>
      <c r="K299" s="0" t="n">
        <f aca="false">K298+$B$1*0.001*SIN(PI()/2-E299)</f>
        <v>28.2107417707629</v>
      </c>
      <c r="L299" s="2" t="n">
        <f aca="false">L298-$B$1*0.001*SIN(E299)</f>
        <v>27.9586627995819</v>
      </c>
    </row>
    <row r="300" customFormat="false" ht="12.8" hidden="false" customHeight="false" outlineLevel="0" collapsed="false">
      <c r="A300" s="0" t="n">
        <v>0.292</v>
      </c>
      <c r="B300" s="0" t="n">
        <f aca="false">$B$1-$B$2*$A300</f>
        <v>-1252.72</v>
      </c>
      <c r="C300" s="0" t="n">
        <f aca="false">$B$1+$B$2*$A300</f>
        <v>2052.72</v>
      </c>
      <c r="D300" s="0" t="n">
        <f aca="false">B300*$B$3/(C300-B300)+$B$3/2</f>
        <v>4.84050534875841</v>
      </c>
      <c r="E300" s="2" t="n">
        <f aca="false">$B$2/$B$3*A300^2</f>
        <v>12.064856</v>
      </c>
      <c r="F300" s="0" t="n">
        <f aca="false">(E301-E300)*1000</f>
        <v>82.7775000000006</v>
      </c>
      <c r="G300" s="0" t="n">
        <f aca="false">(F301-F300)*1000</f>
        <v>282.999999997813</v>
      </c>
      <c r="H300" s="0" t="n">
        <f aca="false">E300*180/PI()</f>
        <v>691.265329233088</v>
      </c>
      <c r="I300" s="0" t="n">
        <f aca="false">I299+$B$1*0.001*COS(E300+PI()/2)</f>
        <v>28.1509644745143</v>
      </c>
      <c r="J300" s="0" t="n">
        <f aca="false">J299+$B$1*0.001*SIN(E300+PI()/2)</f>
        <v>28.5614839350634</v>
      </c>
      <c r="K300" s="0" t="n">
        <f aca="false">K299+$B$1*0.001*SIN(PI()/2-E300)</f>
        <v>28.5614839350634</v>
      </c>
      <c r="L300" s="2" t="n">
        <f aca="false">L299-$B$1*0.001*SIN(E300)</f>
        <v>28.1509644745143</v>
      </c>
    </row>
    <row r="301" customFormat="false" ht="12.8" hidden="false" customHeight="false" outlineLevel="0" collapsed="false">
      <c r="A301" s="0" t="n">
        <v>0.293</v>
      </c>
      <c r="B301" s="0" t="n">
        <f aca="false">$B$1-$B$2*$A301</f>
        <v>-1258.38</v>
      </c>
      <c r="C301" s="0" t="n">
        <f aca="false">$B$1+$B$2*$A301</f>
        <v>2058.38</v>
      </c>
      <c r="D301" s="0" t="n">
        <f aca="false">B301*$B$3/(C301-B301)+$B$3/2</f>
        <v>4.82398485268756</v>
      </c>
      <c r="E301" s="2" t="n">
        <f aca="false">$B$2/$B$3*A301^2</f>
        <v>12.1476335</v>
      </c>
      <c r="F301" s="0" t="n">
        <f aca="false">(E302-E301)*1000</f>
        <v>83.0604999999984</v>
      </c>
      <c r="G301" s="0" t="n">
        <f aca="false">(F302-F301)*1000</f>
        <v>283.000000003142</v>
      </c>
      <c r="H301" s="0" t="n">
        <f aca="false">E301*180/PI()</f>
        <v>696.008130621732</v>
      </c>
      <c r="I301" s="0" t="n">
        <f aca="false">I300+$B$1*0.001*COS(E301+PI()/2)</f>
        <v>28.3136072750304</v>
      </c>
      <c r="J301" s="0" t="n">
        <f aca="false">J300+$B$1*0.001*SIN(E301+PI()/2)</f>
        <v>28.9269252018086</v>
      </c>
      <c r="K301" s="0" t="n">
        <f aca="false">K300+$B$1*0.001*SIN(PI()/2-E301)</f>
        <v>28.9269252018086</v>
      </c>
      <c r="L301" s="2" t="n">
        <f aca="false">L300-$B$1*0.001*SIN(E301)</f>
        <v>28.3136072750304</v>
      </c>
    </row>
    <row r="302" customFormat="false" ht="12.8" hidden="false" customHeight="false" outlineLevel="0" collapsed="false">
      <c r="A302" s="0" t="n">
        <v>0.294</v>
      </c>
      <c r="B302" s="0" t="n">
        <f aca="false">$B$1-$B$2*$A302</f>
        <v>-1264.04</v>
      </c>
      <c r="C302" s="0" t="n">
        <f aca="false">$B$1+$B$2*$A302</f>
        <v>2064.04</v>
      </c>
      <c r="D302" s="0" t="n">
        <f aca="false">B302*$B$3/(C302-B302)+$B$3/2</f>
        <v>4.80757674094373</v>
      </c>
      <c r="E302" s="2" t="n">
        <f aca="false">$B$2/$B$3*A302^2</f>
        <v>12.230694</v>
      </c>
      <c r="F302" s="0" t="n">
        <f aca="false">(E303-E302)*1000</f>
        <v>83.3435000000016</v>
      </c>
      <c r="G302" s="0" t="n">
        <f aca="false">(F303-F302)*1000</f>
        <v>282.999999996036</v>
      </c>
      <c r="H302" s="0" t="n">
        <f aca="false">E302*180/PI()</f>
        <v>700.767146715979</v>
      </c>
      <c r="I302" s="0" t="n">
        <f aca="false">I301+$B$1*0.001*COS(E302+PI()/2)</f>
        <v>28.4453705134885</v>
      </c>
      <c r="J302" s="0" t="n">
        <f aca="false">J301+$B$1*0.001*SIN(E302+PI()/2)</f>
        <v>29.3046002592204</v>
      </c>
      <c r="K302" s="0" t="n">
        <f aca="false">K301+$B$1*0.001*SIN(PI()/2-E302)</f>
        <v>29.3046002592204</v>
      </c>
      <c r="L302" s="2" t="n">
        <f aca="false">L301-$B$1*0.001*SIN(E302)</f>
        <v>28.4453705134884</v>
      </c>
    </row>
    <row r="303" customFormat="false" ht="12.8" hidden="false" customHeight="false" outlineLevel="0" collapsed="false">
      <c r="A303" s="0" t="n">
        <v>0.295</v>
      </c>
      <c r="B303" s="0" t="n">
        <f aca="false">$B$1-$B$2*$A303</f>
        <v>-1269.7</v>
      </c>
      <c r="C303" s="0" t="n">
        <f aca="false">$B$1+$B$2*$A303</f>
        <v>2069.7</v>
      </c>
      <c r="D303" s="0" t="n">
        <f aca="false">B303*$B$3/(C303-B303)+$B$3/2</f>
        <v>4.79127987063544</v>
      </c>
      <c r="E303" s="2" t="n">
        <f aca="false">$B$2/$B$3*A303^2</f>
        <v>12.3140375</v>
      </c>
      <c r="F303" s="0" t="n">
        <f aca="false">(E304-E303)*1000</f>
        <v>83.6264999999976</v>
      </c>
      <c r="G303" s="0" t="n">
        <f aca="false">(F304-F303)*1000</f>
        <v>283.000000004918</v>
      </c>
      <c r="H303" s="0" t="n">
        <f aca="false">E303*180/PI()</f>
        <v>705.542377515827</v>
      </c>
      <c r="I303" s="0" t="n">
        <f aca="false">I302+$B$1*0.001*COS(E303+PI()/2)</f>
        <v>28.5452360604187</v>
      </c>
      <c r="J303" s="0" t="n">
        <f aca="false">J302+$B$1*0.001*SIN(E303+PI()/2)</f>
        <v>29.6919332845827</v>
      </c>
      <c r="K303" s="0" t="n">
        <f aca="false">K302+$B$1*0.001*SIN(PI()/2-E303)</f>
        <v>29.6919332845827</v>
      </c>
      <c r="L303" s="2" t="n">
        <f aca="false">L302-$B$1*0.001*SIN(E303)</f>
        <v>28.5452360604187</v>
      </c>
    </row>
    <row r="304" customFormat="false" ht="12.8" hidden="false" customHeight="false" outlineLevel="0" collapsed="false">
      <c r="A304" s="0" t="n">
        <v>0.296</v>
      </c>
      <c r="B304" s="0" t="n">
        <f aca="false">$B$1-$B$2*$A304</f>
        <v>-1275.36</v>
      </c>
      <c r="C304" s="0" t="n">
        <f aca="false">$B$1+$B$2*$A304</f>
        <v>2075.36</v>
      </c>
      <c r="D304" s="0" t="n">
        <f aca="false">B304*$B$3/(C304-B304)+$B$3/2</f>
        <v>4.77509311431573</v>
      </c>
      <c r="E304" s="2" t="n">
        <f aca="false">$B$2/$B$3*A304^2</f>
        <v>12.397664</v>
      </c>
      <c r="F304" s="0" t="n">
        <f aca="false">(E305-E304)*1000</f>
        <v>83.9095000000025</v>
      </c>
      <c r="G304" s="0" t="n">
        <f aca="false">(F305-F304)*1000</f>
        <v>282.999999997813</v>
      </c>
      <c r="H304" s="0" t="n">
        <f aca="false">E304*180/PI()</f>
        <v>710.333823021278</v>
      </c>
      <c r="I304" s="0" t="n">
        <f aca="false">I303+$B$1*0.001*COS(E304+PI()/2)</f>
        <v>28.6123990471103</v>
      </c>
      <c r="J304" s="0" t="n">
        <f aca="false">J303+$B$1*0.001*SIN(E304+PI()/2)</f>
        <v>30.0862543887842</v>
      </c>
      <c r="K304" s="0" t="n">
        <f aca="false">K303+$B$1*0.001*SIN(PI()/2-E304)</f>
        <v>30.0862543887842</v>
      </c>
      <c r="L304" s="2" t="n">
        <f aca="false">L303-$B$1*0.001*SIN(E304)</f>
        <v>28.6123990471103</v>
      </c>
    </row>
    <row r="305" customFormat="false" ht="12.8" hidden="false" customHeight="false" outlineLevel="0" collapsed="false">
      <c r="A305" s="0" t="n">
        <v>0.297</v>
      </c>
      <c r="B305" s="0" t="n">
        <f aca="false">$B$1-$B$2*$A305</f>
        <v>-1281.02</v>
      </c>
      <c r="C305" s="0" t="n">
        <f aca="false">$B$1+$B$2*$A305</f>
        <v>2081.02</v>
      </c>
      <c r="D305" s="0" t="n">
        <f aca="false">B305*$B$3/(C305-B305)+$B$3/2</f>
        <v>4.75901535972207</v>
      </c>
      <c r="E305" s="2" t="n">
        <f aca="false">$B$2/$B$3*A305^2</f>
        <v>12.4815735</v>
      </c>
      <c r="F305" s="0" t="n">
        <f aca="false">(E306-E305)*1000</f>
        <v>84.1925000000003</v>
      </c>
      <c r="G305" s="0" t="n">
        <f aca="false">(F306-F305)*1000</f>
        <v>282.999999999589</v>
      </c>
      <c r="H305" s="0" t="n">
        <f aca="false">E305*180/PI()</f>
        <v>715.141483232331</v>
      </c>
      <c r="I305" s="0" t="n">
        <f aca="false">I304+$B$1*0.001*COS(E305+PI()/2)</f>
        <v>28.6462772582699</v>
      </c>
      <c r="J305" s="0" t="n">
        <f aca="false">J304+$B$1*0.001*SIN(E305+PI()/2)</f>
        <v>30.4848171401906</v>
      </c>
      <c r="K305" s="0" t="n">
        <f aca="false">K304+$B$1*0.001*SIN(PI()/2-E305)</f>
        <v>30.4848171401906</v>
      </c>
      <c r="L305" s="2" t="n">
        <f aca="false">L304-$B$1*0.001*SIN(E305)</f>
        <v>28.6462772582699</v>
      </c>
    </row>
    <row r="306" customFormat="false" ht="12.8" hidden="false" customHeight="false" outlineLevel="0" collapsed="false">
      <c r="A306" s="0" t="n">
        <v>0.298</v>
      </c>
      <c r="B306" s="0" t="n">
        <f aca="false">$B$1-$B$2*$A306</f>
        <v>-1286.68</v>
      </c>
      <c r="C306" s="0" t="n">
        <f aca="false">$B$1+$B$2*$A306</f>
        <v>2086.68</v>
      </c>
      <c r="D306" s="0" t="n">
        <f aca="false">B306*$B$3/(C306-B306)+$B$3/2</f>
        <v>4.74304550952166</v>
      </c>
      <c r="E306" s="2" t="n">
        <f aca="false">$B$2/$B$3*A306^2</f>
        <v>12.565766</v>
      </c>
      <c r="F306" s="0" t="n">
        <f aca="false">(E307-E306)*1000</f>
        <v>84.4754999999999</v>
      </c>
      <c r="G306" s="0" t="n">
        <f aca="false">(F307-F306)*1000</f>
        <v>283.000000003142</v>
      </c>
      <c r="H306" s="0" t="n">
        <f aca="false">E306*180/PI()</f>
        <v>719.965358148986</v>
      </c>
      <c r="I306" s="0" t="n">
        <f aca="false">I305+$B$1*0.001*COS(E306+PI()/2)</f>
        <v>28.6465191039988</v>
      </c>
      <c r="J306" s="0" t="n">
        <f aca="false">J305+$B$1*0.001*SIN(E306+PI()/2)</f>
        <v>30.8848170670789</v>
      </c>
      <c r="K306" s="0" t="n">
        <f aca="false">K305+$B$1*0.001*SIN(PI()/2-E306)</f>
        <v>30.8848170670789</v>
      </c>
      <c r="L306" s="2" t="n">
        <f aca="false">L305-$B$1*0.001*SIN(E306)</f>
        <v>28.6465191039988</v>
      </c>
    </row>
    <row r="307" customFormat="false" ht="12.8" hidden="false" customHeight="false" outlineLevel="0" collapsed="false">
      <c r="A307" s="0" t="n">
        <v>0.299</v>
      </c>
      <c r="B307" s="0" t="n">
        <f aca="false">$B$1-$B$2*$A307</f>
        <v>-1292.34</v>
      </c>
      <c r="C307" s="0" t="n">
        <f aca="false">$B$1+$B$2*$A307</f>
        <v>2092.34</v>
      </c>
      <c r="D307" s="0" t="n">
        <f aca="false">B307*$B$3/(C307-B307)+$B$3/2</f>
        <v>4.72718248106173</v>
      </c>
      <c r="E307" s="2" t="n">
        <f aca="false">$B$2/$B$3*A307^2</f>
        <v>12.6502415</v>
      </c>
      <c r="F307" s="0" t="n">
        <f aca="false">(E308-E307)*1000</f>
        <v>84.7585000000031</v>
      </c>
      <c r="G307" s="0" t="n">
        <f aca="false">(F308-F307)*1000</f>
        <v>-12819758.5</v>
      </c>
      <c r="H307" s="0" t="n">
        <f aca="false">E307*180/PI()</f>
        <v>724.805447771244</v>
      </c>
      <c r="I307" s="0" t="n">
        <f aca="false">I306+$B$1*0.001*COS(E307+PI()/2)</f>
        <v>28.613010067585</v>
      </c>
      <c r="J307" s="0" t="n">
        <f aca="false">J306+$B$1*0.001*SIN(E307+PI()/2)</f>
        <v>31.2834110264895</v>
      </c>
      <c r="K307" s="0" t="n">
        <f aca="false">K306+$B$1*0.001*SIN(PI()/2-E307)</f>
        <v>31.2834110264895</v>
      </c>
      <c r="L307" s="2" t="n">
        <f aca="false">L306-$B$1*0.001*SIN(E307)</f>
        <v>28.6130100675849</v>
      </c>
    </row>
    <row r="308" customFormat="false" ht="12.8" hidden="false" customHeight="false" outlineLevel="0" collapsed="false">
      <c r="A308" s="0" t="n">
        <v>0.3</v>
      </c>
      <c r="B308" s="0" t="n">
        <f aca="false">$B$1-$B$2*$A308</f>
        <v>-1298</v>
      </c>
      <c r="C308" s="0" t="n">
        <f aca="false">$B$1+$B$2*$A308</f>
        <v>2098</v>
      </c>
      <c r="D308" s="0" t="n">
        <f aca="false">B308*$B$3/(C308-B308)+$B$3/2</f>
        <v>4.71142520612485</v>
      </c>
      <c r="E308" s="2" t="n">
        <f aca="false">$B$2/$B$3*A308^2</f>
        <v>12.735</v>
      </c>
      <c r="F308" s="0" t="n">
        <f aca="false">(E309-E308)*1000</f>
        <v>-12735</v>
      </c>
      <c r="G308" s="0" t="n">
        <f aca="false">(F309-F308)*1000</f>
        <v>12735000</v>
      </c>
      <c r="H308" s="0" t="n">
        <f aca="false">E308*180/PI()</f>
        <v>729.661752099104</v>
      </c>
      <c r="I308" s="0" t="n">
        <f aca="false">I307+$B$1*0.001*COS(E308+PI()/2)</f>
        <v>28.5458775340071</v>
      </c>
      <c r="J308" s="0" t="n">
        <f aca="false">J307+$B$1*0.001*SIN(E308+PI()/2)</f>
        <v>31.6777373164264</v>
      </c>
      <c r="K308" s="0" t="n">
        <f aca="false">K307+$B$1*0.001*SIN(PI()/2-E308)</f>
        <v>31.6777373164264</v>
      </c>
      <c r="L308" s="2" t="n">
        <f aca="false">L307-$B$1*0.001*SIN(E308)</f>
        <v>28.5458775340071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17"/>
    <col collapsed="false" customWidth="true" hidden="false" outlineLevel="0" max="3" min="2" style="0" width="12.57"/>
  </cols>
  <sheetData>
    <row r="1" customFormat="false" ht="12.8" hidden="false" customHeight="false" outlineLevel="0" collapsed="false">
      <c r="A1" s="1" t="s">
        <v>23</v>
      </c>
      <c r="B1" s="0" t="n">
        <v>500</v>
      </c>
      <c r="C1" s="1" t="s">
        <v>1</v>
      </c>
    </row>
    <row r="2" customFormat="false" ht="12.8" hidden="false" customHeight="false" outlineLevel="0" collapsed="false">
      <c r="A2" s="0" t="s">
        <v>2</v>
      </c>
      <c r="B2" s="1" t="n">
        <v>8800</v>
      </c>
      <c r="C2" s="1" t="s">
        <v>3</v>
      </c>
      <c r="E2" s="0" t="s">
        <v>4</v>
      </c>
    </row>
    <row r="3" customFormat="false" ht="12.8" hidden="false" customHeight="false" outlineLevel="0" collapsed="false">
      <c r="A3" s="1" t="s">
        <v>5</v>
      </c>
      <c r="B3" s="0" t="n">
        <v>40</v>
      </c>
      <c r="C3" s="1" t="s">
        <v>6</v>
      </c>
      <c r="E3" s="0" t="s">
        <v>7</v>
      </c>
    </row>
    <row r="4" customFormat="false" ht="12.8" hidden="false" customHeight="false" outlineLevel="0" collapsed="false">
      <c r="A4" s="1" t="s">
        <v>8</v>
      </c>
      <c r="B4" s="0" t="n">
        <v>45</v>
      </c>
      <c r="C4" s="1" t="s">
        <v>6</v>
      </c>
      <c r="E4" s="0" t="s">
        <v>9</v>
      </c>
    </row>
    <row r="5" customFormat="false" ht="12.8" hidden="false" customHeight="false" outlineLevel="0" collapsed="false">
      <c r="A5" s="1" t="s">
        <v>10</v>
      </c>
      <c r="B5" s="1" t="n">
        <v>10</v>
      </c>
      <c r="C5" s="1" t="s">
        <v>6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15</v>
      </c>
      <c r="F7" s="2" t="s">
        <v>16</v>
      </c>
      <c r="G7" s="0" t="s">
        <v>17</v>
      </c>
      <c r="H7" s="0" t="s">
        <v>18</v>
      </c>
      <c r="I7" s="1" t="s">
        <v>19</v>
      </c>
      <c r="J7" s="1" t="s">
        <v>20</v>
      </c>
      <c r="K7" s="1" t="s">
        <v>21</v>
      </c>
      <c r="L7" s="1" t="s">
        <v>22</v>
      </c>
    </row>
    <row r="8" customFormat="false" ht="12.8" hidden="false" customHeight="false" outlineLevel="0" collapsed="false">
      <c r="A8" s="0" t="n">
        <v>0</v>
      </c>
      <c r="B8" s="0" t="n">
        <f aca="false">$B$1-$B$2*$A8</f>
        <v>500</v>
      </c>
      <c r="C8" s="0" t="n">
        <f aca="false">$B$1+$B$2*$A8</f>
        <v>500</v>
      </c>
      <c r="D8" s="0" t="e">
        <f aca="false">B8*$B$3/(C8-B8)+$B$3/2</f>
        <v>#DIV/0!</v>
      </c>
      <c r="E8" s="2" t="n">
        <f aca="false">$B$2/$B$3*A8^2</f>
        <v>0</v>
      </c>
      <c r="F8" s="0" t="n">
        <f aca="false">(E9-E8)*1000</f>
        <v>0.22</v>
      </c>
      <c r="G8" s="0" t="n">
        <f aca="false">(F9-F8)*1000</f>
        <v>440</v>
      </c>
      <c r="H8" s="0" t="n">
        <f aca="false">E8*180/PI()</f>
        <v>0</v>
      </c>
      <c r="I8" s="0" t="n">
        <f aca="false">$B$4</f>
        <v>45</v>
      </c>
      <c r="J8" s="0" t="n">
        <f aca="false">$B$5</f>
        <v>10</v>
      </c>
      <c r="K8" s="2" t="n">
        <f aca="false">$B$5</f>
        <v>10</v>
      </c>
      <c r="L8" s="2" t="n">
        <f aca="false">$B$4</f>
        <v>45</v>
      </c>
    </row>
    <row r="9" customFormat="false" ht="12.8" hidden="false" customHeight="false" outlineLevel="0" collapsed="false">
      <c r="A9" s="0" t="n">
        <v>0.001</v>
      </c>
      <c r="B9" s="0" t="n">
        <f aca="false">$B$1-$B$2*$A9</f>
        <v>491.2</v>
      </c>
      <c r="C9" s="0" t="n">
        <f aca="false">$B$1+$B$2*$A9</f>
        <v>508.8</v>
      </c>
      <c r="D9" s="0" t="n">
        <f aca="false">B9*$B$3/(C9-B9)+$B$3/2</f>
        <v>1136.36363636364</v>
      </c>
      <c r="E9" s="2" t="n">
        <f aca="false">$B$2/$B$3*A9^2</f>
        <v>0.00022</v>
      </c>
      <c r="F9" s="0" t="n">
        <f aca="false">(E10-E9)*1000</f>
        <v>0.66</v>
      </c>
      <c r="G9" s="0" t="n">
        <f aca="false">(F10-F9)*1000</f>
        <v>440</v>
      </c>
      <c r="H9" s="0" t="n">
        <f aca="false">E9*180/PI()</f>
        <v>0.0126050714928781</v>
      </c>
      <c r="I9" s="0" t="n">
        <f aca="false">I8+$B$1*0.001*COS(E9+PI()/2)</f>
        <v>44.9998900000009</v>
      </c>
      <c r="J9" s="0" t="n">
        <f aca="false">J8+$B$1*0.001*SIN(E9+PI()/2)</f>
        <v>10.4999999879</v>
      </c>
      <c r="K9" s="0" t="n">
        <f aca="false">K8+$B$1*0.001*SIN(PI()/2-E9)</f>
        <v>10.4999999879</v>
      </c>
      <c r="L9" s="2" t="n">
        <f aca="false">L8-$B$1*0.001*SIN(E9)</f>
        <v>44.9998900000009</v>
      </c>
    </row>
    <row r="10" customFormat="false" ht="12.8" hidden="false" customHeight="false" outlineLevel="0" collapsed="false">
      <c r="A10" s="0" t="n">
        <v>0.002</v>
      </c>
      <c r="B10" s="0" t="n">
        <f aca="false">$B$1-$B$2*$A10</f>
        <v>482.4</v>
      </c>
      <c r="C10" s="0" t="n">
        <f aca="false">$B$1+$B$2*$A10</f>
        <v>517.6</v>
      </c>
      <c r="D10" s="0" t="n">
        <f aca="false">B10*$B$3/(C10-B10)+$B$3/2</f>
        <v>568.181818181817</v>
      </c>
      <c r="E10" s="2" t="n">
        <f aca="false">$B$2/$B$3*A10^2</f>
        <v>0.00088</v>
      </c>
      <c r="F10" s="0" t="n">
        <f aca="false">(E11-E10)*1000</f>
        <v>1.1</v>
      </c>
      <c r="G10" s="0" t="n">
        <f aca="false">(F11-F10)*1000</f>
        <v>440</v>
      </c>
      <c r="H10" s="0" t="n">
        <f aca="false">E10*180/PI()</f>
        <v>0.0504202859715124</v>
      </c>
      <c r="I10" s="0" t="n">
        <f aca="false">I9+$B$1*0.001*COS(E10+PI()/2)</f>
        <v>44.9994500000577</v>
      </c>
      <c r="J10" s="0" t="n">
        <f aca="false">J9+$B$1*0.001*SIN(E10+PI()/2)</f>
        <v>10.9999997943</v>
      </c>
      <c r="K10" s="0" t="n">
        <f aca="false">K9+$B$1*0.001*SIN(PI()/2-E10)</f>
        <v>10.9999997943</v>
      </c>
      <c r="L10" s="2" t="n">
        <f aca="false">L9-$B$1*0.001*SIN(E10)</f>
        <v>44.9994500000577</v>
      </c>
    </row>
    <row r="11" customFormat="false" ht="12.8" hidden="false" customHeight="false" outlineLevel="0" collapsed="false">
      <c r="A11" s="0" t="n">
        <v>0.003</v>
      </c>
      <c r="B11" s="0" t="n">
        <f aca="false">$B$1-$B$2*$A11</f>
        <v>473.6</v>
      </c>
      <c r="C11" s="0" t="n">
        <f aca="false">$B$1+$B$2*$A11</f>
        <v>526.4</v>
      </c>
      <c r="D11" s="0" t="n">
        <f aca="false">B11*$B$3/(C11-B11)+$B$3/2</f>
        <v>378.787878787879</v>
      </c>
      <c r="E11" s="2" t="n">
        <f aca="false">$B$2/$B$3*A11^2</f>
        <v>0.00198</v>
      </c>
      <c r="F11" s="0" t="n">
        <f aca="false">(E12-E11)*1000</f>
        <v>1.54</v>
      </c>
      <c r="G11" s="0" t="n">
        <f aca="false">(F12-F11)*1000</f>
        <v>440.000000000001</v>
      </c>
      <c r="H11" s="0" t="n">
        <f aca="false">E11*180/PI()</f>
        <v>0.113445643435903</v>
      </c>
      <c r="I11" s="0" t="n">
        <f aca="false">I10+$B$1*0.001*COS(E11+PI()/2)</f>
        <v>44.9984600007045</v>
      </c>
      <c r="J11" s="0" t="n">
        <f aca="false">J10+$B$1*0.001*SIN(E11+PI()/2)</f>
        <v>11.4999988142003</v>
      </c>
      <c r="K11" s="0" t="n">
        <f aca="false">K10+$B$1*0.001*SIN(PI()/2-E11)</f>
        <v>11.4999988142003</v>
      </c>
      <c r="L11" s="2" t="n">
        <f aca="false">L10-$B$1*0.001*SIN(E11)</f>
        <v>44.9984600007045</v>
      </c>
    </row>
    <row r="12" customFormat="false" ht="12.8" hidden="false" customHeight="false" outlineLevel="0" collapsed="false">
      <c r="A12" s="0" t="n">
        <v>0.004</v>
      </c>
      <c r="B12" s="0" t="n">
        <f aca="false">$B$1-$B$2*$A12</f>
        <v>464.8</v>
      </c>
      <c r="C12" s="0" t="n">
        <f aca="false">$B$1+$B$2*$A12</f>
        <v>535.2</v>
      </c>
      <c r="D12" s="0" t="n">
        <f aca="false">B12*$B$3/(C12-B12)+$B$3/2</f>
        <v>284.090909090909</v>
      </c>
      <c r="E12" s="2" t="n">
        <f aca="false">$B$2/$B$3*A12^2</f>
        <v>0.00352</v>
      </c>
      <c r="F12" s="0" t="n">
        <f aca="false">(E13-E12)*1000</f>
        <v>1.98</v>
      </c>
      <c r="G12" s="0" t="n">
        <f aca="false">(F13-F12)*1000</f>
        <v>439.999999999999</v>
      </c>
      <c r="H12" s="0" t="n">
        <f aca="false">E12*180/PI()</f>
        <v>0.20168114388605</v>
      </c>
      <c r="I12" s="0" t="n">
        <f aca="false">I11+$B$1*0.001*COS(E12+PI()/2)</f>
        <v>44.9967000043391</v>
      </c>
      <c r="J12" s="0" t="n">
        <f aca="false">J11+$B$1*0.001*SIN(E12+PI()/2)</f>
        <v>11.9999957166035</v>
      </c>
      <c r="K12" s="0" t="n">
        <f aca="false">K11+$B$1*0.001*SIN(PI()/2-E12)</f>
        <v>11.9999957166035</v>
      </c>
      <c r="L12" s="2" t="n">
        <f aca="false">L11-$B$1*0.001*SIN(E12)</f>
        <v>44.9967000043391</v>
      </c>
    </row>
    <row r="13" customFormat="false" ht="12.8" hidden="false" customHeight="false" outlineLevel="0" collapsed="false">
      <c r="A13" s="0" t="n">
        <v>0.005</v>
      </c>
      <c r="B13" s="0" t="n">
        <f aca="false">$B$1-$B$2*$A13</f>
        <v>456</v>
      </c>
      <c r="C13" s="0" t="n">
        <f aca="false">$B$1+$B$2*$A13</f>
        <v>544</v>
      </c>
      <c r="D13" s="0" t="n">
        <f aca="false">B13*$B$3/(C13-B13)+$B$3/2</f>
        <v>227.272727272727</v>
      </c>
      <c r="E13" s="2" t="n">
        <f aca="false">$B$2/$B$3*A13^2</f>
        <v>0.0055</v>
      </c>
      <c r="F13" s="0" t="n">
        <f aca="false">(E14-E13)*1000</f>
        <v>2.42</v>
      </c>
      <c r="G13" s="0" t="n">
        <f aca="false">(F14-F13)*1000</f>
        <v>440.000000000002</v>
      </c>
      <c r="H13" s="0" t="n">
        <f aca="false">E13*180/PI()</f>
        <v>0.315126787321953</v>
      </c>
      <c r="I13" s="0" t="n">
        <f aca="false">I12+$B$1*0.001*COS(E13+PI()/2)</f>
        <v>44.9939500182036</v>
      </c>
      <c r="J13" s="0" t="n">
        <f aca="false">J12+$B$1*0.001*SIN(E13+PI()/2)</f>
        <v>12.4999881541226</v>
      </c>
      <c r="K13" s="0" t="n">
        <f aca="false">K12+$B$1*0.001*SIN(PI()/2-E13)</f>
        <v>12.4999881541226</v>
      </c>
      <c r="L13" s="2" t="n">
        <f aca="false">L12-$B$1*0.001*SIN(E13)</f>
        <v>44.9939500182036</v>
      </c>
    </row>
    <row r="14" customFormat="false" ht="12.8" hidden="false" customHeight="false" outlineLevel="0" collapsed="false">
      <c r="A14" s="0" t="n">
        <v>0.006</v>
      </c>
      <c r="B14" s="0" t="n">
        <f aca="false">$B$1-$B$2*$A14</f>
        <v>447.2</v>
      </c>
      <c r="C14" s="0" t="n">
        <f aca="false">$B$1+$B$2*$A14</f>
        <v>552.8</v>
      </c>
      <c r="D14" s="0" t="n">
        <f aca="false">B14*$B$3/(C14-B14)+$B$3/2</f>
        <v>189.393939393939</v>
      </c>
      <c r="E14" s="2" t="n">
        <f aca="false">$B$2/$B$3*A14^2</f>
        <v>0.00792</v>
      </c>
      <c r="F14" s="0" t="n">
        <f aca="false">(E15-E14)*1000</f>
        <v>2.86</v>
      </c>
      <c r="G14" s="0" t="n">
        <f aca="false">(F15-F14)*1000</f>
        <v>439.999999999996</v>
      </c>
      <c r="H14" s="0" t="n">
        <f aca="false">E14*180/PI()</f>
        <v>0.453782573743612</v>
      </c>
      <c r="I14" s="0" t="n">
        <f aca="false">I13+$B$1*0.001*COS(E14+PI()/2)</f>
        <v>44.9899900596029</v>
      </c>
      <c r="J14" s="0" t="n">
        <f aca="false">J13+$B$1*0.001*SIN(E14+PI()/2)</f>
        <v>12.9999724726046</v>
      </c>
      <c r="K14" s="0" t="n">
        <f aca="false">K13+$B$1*0.001*SIN(PI()/2-E14)</f>
        <v>12.9999724726046</v>
      </c>
      <c r="L14" s="2" t="n">
        <f aca="false">L13-$B$1*0.001*SIN(E14)</f>
        <v>44.9899900596029</v>
      </c>
    </row>
    <row r="15" customFormat="false" ht="12.8" hidden="false" customHeight="false" outlineLevel="0" collapsed="false">
      <c r="A15" s="0" t="n">
        <v>0.007</v>
      </c>
      <c r="B15" s="0" t="n">
        <f aca="false">$B$1-$B$2*$A15</f>
        <v>438.4</v>
      </c>
      <c r="C15" s="0" t="n">
        <f aca="false">$B$1+$B$2*$A15</f>
        <v>561.6</v>
      </c>
      <c r="D15" s="0" t="n">
        <f aca="false">B15*$B$3/(C15-B15)+$B$3/2</f>
        <v>162.337662337662</v>
      </c>
      <c r="E15" s="2" t="n">
        <f aca="false">$B$2/$B$3*A15^2</f>
        <v>0.01078</v>
      </c>
      <c r="F15" s="0" t="n">
        <f aca="false">(E16-E15)*1000</f>
        <v>3.3</v>
      </c>
      <c r="G15" s="0" t="n">
        <f aca="false">(F16-F15)*1000</f>
        <v>440.000000000007</v>
      </c>
      <c r="H15" s="0" t="n">
        <f aca="false">E15*180/PI()</f>
        <v>0.617648503151028</v>
      </c>
      <c r="I15" s="0" t="n">
        <f aca="false">I14+$B$1*0.001*COS(E15+PI()/2)</f>
        <v>44.9846001639962</v>
      </c>
      <c r="J15" s="0" t="n">
        <f aca="false">J14+$B$1*0.001*SIN(E15+PI()/2)</f>
        <v>13.4999434207859</v>
      </c>
      <c r="K15" s="0" t="n">
        <f aca="false">K14+$B$1*0.001*SIN(PI()/2-E15)</f>
        <v>13.4999434207859</v>
      </c>
      <c r="L15" s="2" t="n">
        <f aca="false">L14-$B$1*0.001*SIN(E15)</f>
        <v>44.9846001639962</v>
      </c>
    </row>
    <row r="16" customFormat="false" ht="12.8" hidden="false" customHeight="false" outlineLevel="0" collapsed="false">
      <c r="A16" s="0" t="n">
        <v>0.008</v>
      </c>
      <c r="B16" s="0" t="n">
        <f aca="false">$B$1-$B$2*$A16</f>
        <v>429.6</v>
      </c>
      <c r="C16" s="0" t="n">
        <f aca="false">$B$1+$B$2*$A16</f>
        <v>570.4</v>
      </c>
      <c r="D16" s="0" t="n">
        <f aca="false">B16*$B$3/(C16-B16)+$B$3/2</f>
        <v>142.045454545455</v>
      </c>
      <c r="E16" s="2" t="n">
        <f aca="false">$B$2/$B$3*A16^2</f>
        <v>0.01408</v>
      </c>
      <c r="F16" s="0" t="n">
        <f aca="false">(E17-E16)*1000</f>
        <v>3.74</v>
      </c>
      <c r="G16" s="0" t="n">
        <f aca="false">(F17-F16)*1000</f>
        <v>439.999999999996</v>
      </c>
      <c r="H16" s="0" t="n">
        <f aca="false">E16*180/PI()</f>
        <v>0.806724575544199</v>
      </c>
      <c r="I16" s="0" t="n">
        <f aca="false">I15+$B$1*0.001*COS(E16+PI()/2)</f>
        <v>44.977560396603</v>
      </c>
      <c r="J16" s="0" t="n">
        <f aca="false">J15+$B$1*0.001*SIN(E16+PI()/2)</f>
        <v>13.9998938600047</v>
      </c>
      <c r="K16" s="0" t="n">
        <f aca="false">K15+$B$1*0.001*SIN(PI()/2-E16)</f>
        <v>13.9998938600047</v>
      </c>
      <c r="L16" s="2" t="n">
        <f aca="false">L15-$B$1*0.001*SIN(E16)</f>
        <v>44.977560396603</v>
      </c>
    </row>
    <row r="17" customFormat="false" ht="12.8" hidden="false" customHeight="false" outlineLevel="0" collapsed="false">
      <c r="A17" s="0" t="n">
        <v>0.009</v>
      </c>
      <c r="B17" s="0" t="n">
        <f aca="false">$B$1-$B$2*$A17</f>
        <v>420.8</v>
      </c>
      <c r="C17" s="0" t="n">
        <f aca="false">$B$1+$B$2*$A17</f>
        <v>579.2</v>
      </c>
      <c r="D17" s="0" t="n">
        <f aca="false">B17*$B$3/(C17-B17)+$B$3/2</f>
        <v>126.262626262626</v>
      </c>
      <c r="E17" s="2" t="n">
        <f aca="false">$B$2/$B$3*A17^2</f>
        <v>0.01782</v>
      </c>
      <c r="F17" s="0" t="n">
        <f aca="false">(E18-E17)*1000</f>
        <v>4.18</v>
      </c>
      <c r="G17" s="0" t="n">
        <f aca="false">(F18-F17)*1000</f>
        <v>439.999999999996</v>
      </c>
      <c r="H17" s="0" t="n">
        <f aca="false">E17*180/PI()</f>
        <v>1.02101079092313</v>
      </c>
      <c r="I17" s="0" t="n">
        <f aca="false">I16+$B$1*0.001*COS(E17+PI()/2)</f>
        <v>44.9686508681608</v>
      </c>
      <c r="J17" s="0" t="n">
        <f aca="false">J16+$B$1*0.001*SIN(E17+PI()/2)</f>
        <v>14.4998144740055</v>
      </c>
      <c r="K17" s="0" t="n">
        <f aca="false">K16+$B$1*0.001*SIN(PI()/2-E17)</f>
        <v>14.4998144740055</v>
      </c>
      <c r="L17" s="2" t="n">
        <f aca="false">L16-$B$1*0.001*SIN(E17)</f>
        <v>44.9686508681608</v>
      </c>
    </row>
    <row r="18" customFormat="false" ht="12.8" hidden="false" customHeight="false" outlineLevel="0" collapsed="false">
      <c r="A18" s="0" t="n">
        <v>0.01</v>
      </c>
      <c r="B18" s="0" t="n">
        <f aca="false">$B$1-$B$2*$A18</f>
        <v>412</v>
      </c>
      <c r="C18" s="0" t="n">
        <f aca="false">$B$1+$B$2*$A18</f>
        <v>588</v>
      </c>
      <c r="D18" s="0" t="n">
        <f aca="false">B18*$B$3/(C18-B18)+$B$3/2</f>
        <v>113.636363636364</v>
      </c>
      <c r="E18" s="2" t="n">
        <f aca="false">$B$2/$B$3*A18^2</f>
        <v>0.022</v>
      </c>
      <c r="F18" s="0" t="n">
        <f aca="false">(E19-E18)*1000</f>
        <v>4.62</v>
      </c>
      <c r="G18" s="0" t="n">
        <f aca="false">(F19-F18)*1000</f>
        <v>440.000000000007</v>
      </c>
      <c r="H18" s="0" t="n">
        <f aca="false">E18*180/PI()</f>
        <v>1.26050714928781</v>
      </c>
      <c r="I18" s="0" t="n">
        <f aca="false">I17+$B$1*0.001*COS(E18+PI()/2)</f>
        <v>44.9576517554727</v>
      </c>
      <c r="J18" s="0" t="n">
        <f aca="false">J17+$B$1*0.001*SIN(E18+PI()/2)</f>
        <v>14.9996934788857</v>
      </c>
      <c r="K18" s="0" t="n">
        <f aca="false">K17+$B$1*0.001*SIN(PI()/2-E18)</f>
        <v>14.9996934788857</v>
      </c>
      <c r="L18" s="2" t="n">
        <f aca="false">L17-$B$1*0.001*SIN(E18)</f>
        <v>44.9576517554727</v>
      </c>
    </row>
    <row r="19" customFormat="false" ht="12.8" hidden="false" customHeight="false" outlineLevel="0" collapsed="false">
      <c r="A19" s="0" t="n">
        <v>0.011</v>
      </c>
      <c r="B19" s="0" t="n">
        <f aca="false">$B$1-$B$2*$A19</f>
        <v>403.2</v>
      </c>
      <c r="C19" s="0" t="n">
        <f aca="false">$B$1+$B$2*$A19</f>
        <v>596.8</v>
      </c>
      <c r="D19" s="0" t="n">
        <f aca="false">B19*$B$3/(C19-B19)+$B$3/2</f>
        <v>103.305785123967</v>
      </c>
      <c r="E19" s="2" t="n">
        <f aca="false">$B$2/$B$3*A19^2</f>
        <v>0.02662</v>
      </c>
      <c r="F19" s="0" t="n">
        <f aca="false">(E20-E19)*1000</f>
        <v>5.06</v>
      </c>
      <c r="G19" s="0" t="n">
        <f aca="false">(F20-F19)*1000</f>
        <v>440.000000000009</v>
      </c>
      <c r="H19" s="0" t="n">
        <f aca="false">E19*180/PI()</f>
        <v>1.52521365063825</v>
      </c>
      <c r="I19" s="0" t="n">
        <f aca="false">I18+$B$1*0.001*COS(E19+PI()/2)</f>
        <v>44.9443433273821</v>
      </c>
      <c r="J19" s="0" t="n">
        <f aca="false">J18+$B$1*0.001*SIN(E19+PI()/2)</f>
        <v>15.4995163332469</v>
      </c>
      <c r="K19" s="0" t="n">
        <f aca="false">K18+$B$1*0.001*SIN(PI()/2-E19)</f>
        <v>15.4995163332469</v>
      </c>
      <c r="L19" s="2" t="n">
        <f aca="false">L18-$B$1*0.001*SIN(E19)</f>
        <v>44.9443433273821</v>
      </c>
    </row>
    <row r="20" customFormat="false" ht="12.8" hidden="false" customHeight="false" outlineLevel="0" collapsed="false">
      <c r="A20" s="0" t="n">
        <v>0.012</v>
      </c>
      <c r="B20" s="0" t="n">
        <f aca="false">$B$1-$B$2*$A20</f>
        <v>394.4</v>
      </c>
      <c r="C20" s="0" t="n">
        <f aca="false">$B$1+$B$2*$A20</f>
        <v>605.6</v>
      </c>
      <c r="D20" s="0" t="n">
        <f aca="false">B20*$B$3/(C20-B20)+$B$3/2</f>
        <v>94.6969696969697</v>
      </c>
      <c r="E20" s="2" t="n">
        <f aca="false">$B$2/$B$3*A20^2</f>
        <v>0.03168</v>
      </c>
      <c r="F20" s="0" t="n">
        <f aca="false">(E21-E20)*1000</f>
        <v>5.50000000000001</v>
      </c>
      <c r="G20" s="0" t="n">
        <f aca="false">(F21-F20)*1000</f>
        <v>439.999999999983</v>
      </c>
      <c r="H20" s="0" t="n">
        <f aca="false">E20*180/PI()</f>
        <v>1.81513029497445</v>
      </c>
      <c r="I20" s="0" t="n">
        <f aca="false">I19+$B$1*0.001*COS(E20+PI()/2)</f>
        <v>44.9285059768123</v>
      </c>
      <c r="J20" s="0" t="n">
        <f aca="false">J19+$B$1*0.001*SIN(E20+PI()/2)</f>
        <v>15.9992654486308</v>
      </c>
      <c r="K20" s="0" t="n">
        <f aca="false">K19+$B$1*0.001*SIN(PI()/2-E20)</f>
        <v>15.9992654486308</v>
      </c>
      <c r="L20" s="2" t="n">
        <f aca="false">L19-$B$1*0.001*SIN(E20)</f>
        <v>44.9285059768123</v>
      </c>
    </row>
    <row r="21" customFormat="false" ht="12.8" hidden="false" customHeight="false" outlineLevel="0" collapsed="false">
      <c r="A21" s="0" t="n">
        <v>0.013</v>
      </c>
      <c r="B21" s="0" t="n">
        <f aca="false">$B$1-$B$2*$A21</f>
        <v>385.6</v>
      </c>
      <c r="C21" s="0" t="n">
        <f aca="false">$B$1+$B$2*$A21</f>
        <v>614.4</v>
      </c>
      <c r="D21" s="0" t="n">
        <f aca="false">B21*$B$3/(C21-B21)+$B$3/2</f>
        <v>87.4125874125874</v>
      </c>
      <c r="E21" s="2" t="n">
        <f aca="false">$B$2/$B$3*A21^2</f>
        <v>0.03718</v>
      </c>
      <c r="F21" s="0" t="n">
        <f aca="false">(E22-E21)*1000</f>
        <v>5.93999999999999</v>
      </c>
      <c r="G21" s="0" t="n">
        <f aca="false">(F22-F21)*1000</f>
        <v>439.999999999996</v>
      </c>
      <c r="H21" s="0" t="n">
        <f aca="false">E21*180/PI()</f>
        <v>2.1302570822964</v>
      </c>
      <c r="I21" s="0" t="n">
        <f aca="false">I20+$B$1*0.001*COS(E21+PI()/2)</f>
        <v>44.9099202595048</v>
      </c>
      <c r="J21" s="0" t="n">
        <f aca="false">J20+$B$1*0.001*SIN(E21+PI()/2)</f>
        <v>16.4989199003393</v>
      </c>
      <c r="K21" s="0" t="n">
        <f aca="false">K20+$B$1*0.001*SIN(PI()/2-E21)</f>
        <v>16.4989199003393</v>
      </c>
      <c r="L21" s="2" t="n">
        <f aca="false">L20-$B$1*0.001*SIN(E21)</f>
        <v>44.9099202595048</v>
      </c>
    </row>
    <row r="22" customFormat="false" ht="12.8" hidden="false" customHeight="false" outlineLevel="0" collapsed="false">
      <c r="A22" s="0" t="n">
        <v>0.014</v>
      </c>
      <c r="B22" s="0" t="n">
        <f aca="false">$B$1-$B$2*$A22</f>
        <v>376.8</v>
      </c>
      <c r="C22" s="0" t="n">
        <f aca="false">$B$1+$B$2*$A22</f>
        <v>623.2</v>
      </c>
      <c r="D22" s="0" t="n">
        <f aca="false">B22*$B$3/(C22-B22)+$B$3/2</f>
        <v>81.1688311688312</v>
      </c>
      <c r="E22" s="2" t="n">
        <f aca="false">$B$2/$B$3*A22^2</f>
        <v>0.04312</v>
      </c>
      <c r="F22" s="0" t="n">
        <f aca="false">(E23-E22)*1000</f>
        <v>6.37999999999999</v>
      </c>
      <c r="G22" s="0" t="n">
        <f aca="false">(F23-F22)*1000</f>
        <v>440.000000000009</v>
      </c>
      <c r="H22" s="0" t="n">
        <f aca="false">E22*180/PI()</f>
        <v>2.47059401260411</v>
      </c>
      <c r="I22" s="0" t="n">
        <f aca="false">I21+$B$1*0.001*COS(E22+PI()/2)</f>
        <v>44.888366940092</v>
      </c>
      <c r="J22" s="0" t="n">
        <f aca="false">J21+$B$1*0.001*SIN(E22+PI()/2)</f>
        <v>16.9984551387583</v>
      </c>
      <c r="K22" s="0" t="n">
        <f aca="false">K21+$B$1*0.001*SIN(PI()/2-E22)</f>
        <v>16.9984551387583</v>
      </c>
      <c r="L22" s="2" t="n">
        <f aca="false">L21-$B$1*0.001*SIN(E22)</f>
        <v>44.888366940092</v>
      </c>
    </row>
    <row r="23" customFormat="false" ht="12.8" hidden="false" customHeight="false" outlineLevel="0" collapsed="false">
      <c r="A23" s="0" t="n">
        <v>0.015</v>
      </c>
      <c r="B23" s="0" t="n">
        <f aca="false">$B$1-$B$2*$A23</f>
        <v>368</v>
      </c>
      <c r="C23" s="0" t="n">
        <f aca="false">$B$1+$B$2*$A23</f>
        <v>632</v>
      </c>
      <c r="D23" s="0" t="n">
        <f aca="false">B23*$B$3/(C23-B23)+$B$3/2</f>
        <v>75.7575757575758</v>
      </c>
      <c r="E23" s="2" t="n">
        <f aca="false">$B$2/$B$3*A23^2</f>
        <v>0.0495</v>
      </c>
      <c r="F23" s="0" t="n">
        <f aca="false">(E24-E23)*1000</f>
        <v>6.82</v>
      </c>
      <c r="G23" s="0" t="n">
        <f aca="false">(F24-F23)*1000</f>
        <v>440.000000000017</v>
      </c>
      <c r="H23" s="0" t="n">
        <f aca="false">E23*180/PI()</f>
        <v>2.83614108589757</v>
      </c>
      <c r="I23" s="0" t="n">
        <f aca="false">I22+$B$1*0.001*COS(E23+PI()/2)</f>
        <v>44.863627046135</v>
      </c>
      <c r="J23" s="0" t="n">
        <f aca="false">J22+$B$1*0.001*SIN(E23+PI()/2)</f>
        <v>17.4978427013257</v>
      </c>
      <c r="K23" s="0" t="n">
        <f aca="false">K22+$B$1*0.001*SIN(PI()/2-E23)</f>
        <v>17.4978427013257</v>
      </c>
      <c r="L23" s="2" t="n">
        <f aca="false">L22-$B$1*0.001*SIN(E23)</f>
        <v>44.863627046135</v>
      </c>
    </row>
    <row r="24" customFormat="false" ht="12.8" hidden="false" customHeight="false" outlineLevel="0" collapsed="false">
      <c r="A24" s="0" t="n">
        <v>0.016</v>
      </c>
      <c r="B24" s="0" t="n">
        <f aca="false">$B$1-$B$2*$A24</f>
        <v>359.2</v>
      </c>
      <c r="C24" s="0" t="n">
        <f aca="false">$B$1+$B$2*$A24</f>
        <v>640.8</v>
      </c>
      <c r="D24" s="0" t="n">
        <f aca="false">B24*$B$3/(C24-B24)+$B$3/2</f>
        <v>71.0227272727273</v>
      </c>
      <c r="E24" s="2" t="n">
        <f aca="false">$B$2/$B$3*A24^2</f>
        <v>0.05632</v>
      </c>
      <c r="F24" s="0" t="n">
        <f aca="false">(E25-E24)*1000</f>
        <v>7.26000000000002</v>
      </c>
      <c r="G24" s="0" t="n">
        <f aca="false">(F25-F24)*1000</f>
        <v>439.999999999982</v>
      </c>
      <c r="H24" s="0" t="n">
        <f aca="false">E24*180/PI()</f>
        <v>3.2268983021768</v>
      </c>
      <c r="I24" s="0" t="n">
        <f aca="false">I23+$B$1*0.001*COS(E24+PI()/2)</f>
        <v>44.8354819307572</v>
      </c>
      <c r="J24" s="0" t="n">
        <f aca="false">J23+$B$1*0.001*SIN(E24+PI()/2)</f>
        <v>17.9970499253122</v>
      </c>
      <c r="K24" s="0" t="n">
        <f aca="false">K23+$B$1*0.001*SIN(PI()/2-E24)</f>
        <v>17.9970499253122</v>
      </c>
      <c r="L24" s="2" t="n">
        <f aca="false">L23-$B$1*0.001*SIN(E24)</f>
        <v>44.8354819307572</v>
      </c>
    </row>
    <row r="25" customFormat="false" ht="12.8" hidden="false" customHeight="false" outlineLevel="0" collapsed="false">
      <c r="A25" s="0" t="n">
        <v>0.017</v>
      </c>
      <c r="B25" s="0" t="n">
        <f aca="false">$B$1-$B$2*$A25</f>
        <v>350.4</v>
      </c>
      <c r="C25" s="0" t="n">
        <f aca="false">$B$1+$B$2*$A25</f>
        <v>649.6</v>
      </c>
      <c r="D25" s="0" t="n">
        <f aca="false">B25*$B$3/(C25-B25)+$B$3/2</f>
        <v>66.8449197860963</v>
      </c>
      <c r="E25" s="2" t="n">
        <f aca="false">$B$2/$B$3*A25^2</f>
        <v>0.06358</v>
      </c>
      <c r="F25" s="0" t="n">
        <f aca="false">(E26-E25)*1000</f>
        <v>7.7</v>
      </c>
      <c r="G25" s="0" t="n">
        <f aca="false">(F26-F25)*1000</f>
        <v>439.999999999997</v>
      </c>
      <c r="H25" s="0" t="n">
        <f aca="false">E25*180/PI()</f>
        <v>3.64286566144177</v>
      </c>
      <c r="I25" s="0" t="n">
        <f aca="false">I24+$B$1*0.001*COS(E25+PI()/2)</f>
        <v>44.8037133444981</v>
      </c>
      <c r="J25" s="0" t="n">
        <f aca="false">J24+$B$1*0.001*SIN(E25+PI()/2)</f>
        <v>18.4960396616066</v>
      </c>
      <c r="K25" s="0" t="n">
        <f aca="false">K24+$B$1*0.001*SIN(PI()/2-E25)</f>
        <v>18.4960396616066</v>
      </c>
      <c r="L25" s="2" t="n">
        <f aca="false">L24-$B$1*0.001*SIN(E25)</f>
        <v>44.8037133444981</v>
      </c>
    </row>
    <row r="26" customFormat="false" ht="12.8" hidden="false" customHeight="false" outlineLevel="0" collapsed="false">
      <c r="A26" s="0" t="n">
        <v>0.018</v>
      </c>
      <c r="B26" s="0" t="n">
        <f aca="false">$B$1-$B$2*$A26</f>
        <v>341.6</v>
      </c>
      <c r="C26" s="0" t="n">
        <f aca="false">$B$1+$B$2*$A26</f>
        <v>658.4</v>
      </c>
      <c r="D26" s="0" t="n">
        <f aca="false">B26*$B$3/(C26-B26)+$B$3/2</f>
        <v>63.1313131313131</v>
      </c>
      <c r="E26" s="2" t="n">
        <f aca="false">$B$2/$B$3*A26^2</f>
        <v>0.07128</v>
      </c>
      <c r="F26" s="0" t="n">
        <f aca="false">(E27-E26)*1000</f>
        <v>8.14</v>
      </c>
      <c r="G26" s="0" t="n">
        <f aca="false">(F27-F26)*1000</f>
        <v>440.000000000008</v>
      </c>
      <c r="H26" s="0" t="n">
        <f aca="false">E26*180/PI()</f>
        <v>4.08404316369251</v>
      </c>
      <c r="I26" s="0" t="n">
        <f aca="false">I25+$B$1*0.001*COS(E26+PI()/2)</f>
        <v>44.7681035170121</v>
      </c>
      <c r="J26" s="0" t="n">
        <f aca="false">J25+$B$1*0.001*SIN(E26+PI()/2)</f>
        <v>18.9947699897263</v>
      </c>
      <c r="K26" s="0" t="n">
        <f aca="false">K25+$B$1*0.001*SIN(PI()/2-E26)</f>
        <v>18.9947699897263</v>
      </c>
      <c r="L26" s="2" t="n">
        <f aca="false">L25-$B$1*0.001*SIN(E26)</f>
        <v>44.7681035170121</v>
      </c>
    </row>
    <row r="27" customFormat="false" ht="12.8" hidden="false" customHeight="false" outlineLevel="0" collapsed="false">
      <c r="A27" s="0" t="n">
        <v>0.019</v>
      </c>
      <c r="B27" s="0" t="n">
        <f aca="false">$B$1-$B$2*$A27</f>
        <v>332.8</v>
      </c>
      <c r="C27" s="0" t="n">
        <f aca="false">$B$1+$B$2*$A27</f>
        <v>667.2</v>
      </c>
      <c r="D27" s="0" t="n">
        <f aca="false">B27*$B$3/(C27-B27)+$B$3/2</f>
        <v>59.8086124401914</v>
      </c>
      <c r="E27" s="2" t="n">
        <f aca="false">$B$2/$B$3*A27^2</f>
        <v>0.07942</v>
      </c>
      <c r="F27" s="0" t="n">
        <f aca="false">(E28-E27)*1000</f>
        <v>8.58</v>
      </c>
      <c r="G27" s="0" t="n">
        <f aca="false">(F28-F27)*1000</f>
        <v>439.999999999996</v>
      </c>
      <c r="H27" s="0" t="n">
        <f aca="false">E27*180/PI()</f>
        <v>4.550430808929</v>
      </c>
      <c r="I27" s="0" t="n">
        <f aca="false">I26+$B$1*0.001*COS(E27+PI()/2)</f>
        <v>44.728435249227</v>
      </c>
      <c r="J27" s="0" t="n">
        <f aca="false">J26+$B$1*0.001*SIN(E27+PI()/2)</f>
        <v>19.4931939343065</v>
      </c>
      <c r="K27" s="0" t="n">
        <f aca="false">K26+$B$1*0.001*SIN(PI()/2-E27)</f>
        <v>19.4931939343065</v>
      </c>
      <c r="L27" s="2" t="n">
        <f aca="false">L26-$B$1*0.001*SIN(E27)</f>
        <v>44.728435249227</v>
      </c>
    </row>
    <row r="28" customFormat="false" ht="12.8" hidden="false" customHeight="false" outlineLevel="0" collapsed="false">
      <c r="A28" s="0" t="n">
        <v>0.02</v>
      </c>
      <c r="B28" s="0" t="n">
        <f aca="false">$B$1-$B$2*$A28</f>
        <v>324</v>
      </c>
      <c r="C28" s="0" t="n">
        <f aca="false">$B$1+$B$2*$A28</f>
        <v>676</v>
      </c>
      <c r="D28" s="0" t="n">
        <f aca="false">B28*$B$3/(C28-B28)+$B$3/2</f>
        <v>56.8181818181818</v>
      </c>
      <c r="E28" s="2" t="n">
        <f aca="false">$B$2/$B$3*A28^2</f>
        <v>0.088</v>
      </c>
      <c r="F28" s="0" t="n">
        <f aca="false">(E29-E28)*1000</f>
        <v>9.02</v>
      </c>
      <c r="G28" s="0" t="n">
        <f aca="false">(F29-F28)*1000</f>
        <v>439.999999999984</v>
      </c>
      <c r="H28" s="0" t="n">
        <f aca="false">E28*180/PI()</f>
        <v>5.04202859715125</v>
      </c>
      <c r="I28" s="0" t="n">
        <f aca="false">I27+$B$1*0.001*COS(E28+PI()/2)</f>
        <v>44.6844920165755</v>
      </c>
      <c r="J28" s="0" t="n">
        <f aca="false">J27+$B$1*0.001*SIN(E28+PI()/2)</f>
        <v>19.9912591833494</v>
      </c>
      <c r="K28" s="0" t="n">
        <f aca="false">K27+$B$1*0.001*SIN(PI()/2-E28)</f>
        <v>19.9912591833494</v>
      </c>
      <c r="L28" s="2" t="n">
        <f aca="false">L27-$B$1*0.001*SIN(E28)</f>
        <v>44.6844920165755</v>
      </c>
    </row>
    <row r="29" customFormat="false" ht="12.8" hidden="false" customHeight="false" outlineLevel="0" collapsed="false">
      <c r="A29" s="0" t="n">
        <v>0.021</v>
      </c>
      <c r="B29" s="0" t="n">
        <f aca="false">$B$1-$B$2*$A29</f>
        <v>315.2</v>
      </c>
      <c r="C29" s="0" t="n">
        <f aca="false">$B$1+$B$2*$A29</f>
        <v>684.8</v>
      </c>
      <c r="D29" s="0" t="n">
        <f aca="false">B29*$B$3/(C29-B29)+$B$3/2</f>
        <v>54.1125541125541</v>
      </c>
      <c r="E29" s="2" t="n">
        <f aca="false">$B$2/$B$3*A29^2</f>
        <v>0.09702</v>
      </c>
      <c r="F29" s="0" t="n">
        <f aca="false">(E30-E29)*1000</f>
        <v>9.45999999999998</v>
      </c>
      <c r="G29" s="0" t="n">
        <f aca="false">(F30-F29)*1000</f>
        <v>440.000000000008</v>
      </c>
      <c r="H29" s="0" t="n">
        <f aca="false">E29*180/PI()</f>
        <v>5.55883652835925</v>
      </c>
      <c r="I29" s="0" t="n">
        <f aca="false">I28+$B$1*0.001*COS(E29+PI()/2)</f>
        <v>44.6360580839041</v>
      </c>
      <c r="J29" s="0" t="n">
        <f aca="false">J28+$B$1*0.001*SIN(E29+PI()/2)</f>
        <v>20.4889078085519</v>
      </c>
      <c r="K29" s="0" t="n">
        <f aca="false">K28+$B$1*0.001*SIN(PI()/2-E29)</f>
        <v>20.4889078085519</v>
      </c>
      <c r="L29" s="2" t="n">
        <f aca="false">L28-$B$1*0.001*SIN(E29)</f>
        <v>44.6360580839041</v>
      </c>
    </row>
    <row r="30" customFormat="false" ht="12.8" hidden="false" customHeight="false" outlineLevel="0" collapsed="false">
      <c r="A30" s="0" t="n">
        <v>0.022</v>
      </c>
      <c r="B30" s="0" t="n">
        <f aca="false">$B$1-$B$2*$A30</f>
        <v>306.4</v>
      </c>
      <c r="C30" s="0" t="n">
        <f aca="false">$B$1+$B$2*$A30</f>
        <v>693.6</v>
      </c>
      <c r="D30" s="0" t="n">
        <f aca="false">B30*$B$3/(C30-B30)+$B$3/2</f>
        <v>51.6528925619835</v>
      </c>
      <c r="E30" s="2" t="n">
        <f aca="false">$B$2/$B$3*A30^2</f>
        <v>0.10648</v>
      </c>
      <c r="F30" s="0" t="n">
        <f aca="false">(E31-E30)*1000</f>
        <v>9.89999999999999</v>
      </c>
      <c r="G30" s="0" t="n">
        <f aca="false">(F31-F30)*1000</f>
        <v>440.000000000024</v>
      </c>
      <c r="H30" s="0" t="n">
        <f aca="false">E30*180/PI()</f>
        <v>6.10085460255301</v>
      </c>
      <c r="I30" s="0" t="n">
        <f aca="false">I29+$B$1*0.001*COS(E30+PI()/2)</f>
        <v>44.5829186326543</v>
      </c>
      <c r="J30" s="0" t="n">
        <f aca="false">J29+$B$1*0.001*SIN(E30+PI()/2)</f>
        <v>20.9860759880655</v>
      </c>
      <c r="K30" s="0" t="n">
        <f aca="false">K29+$B$1*0.001*SIN(PI()/2-E30)</f>
        <v>20.9860759880655</v>
      </c>
      <c r="L30" s="2" t="n">
        <f aca="false">L29-$B$1*0.001*SIN(E30)</f>
        <v>44.5829186326543</v>
      </c>
    </row>
    <row r="31" customFormat="false" ht="12.8" hidden="false" customHeight="false" outlineLevel="0" collapsed="false">
      <c r="A31" s="0" t="n">
        <v>0.023</v>
      </c>
      <c r="B31" s="0" t="n">
        <f aca="false">$B$1-$B$2*$A31</f>
        <v>297.6</v>
      </c>
      <c r="C31" s="0" t="n">
        <f aca="false">$B$1+$B$2*$A31</f>
        <v>702.4</v>
      </c>
      <c r="D31" s="0" t="n">
        <f aca="false">B31*$B$3/(C31-B31)+$B$3/2</f>
        <v>49.4071146245059</v>
      </c>
      <c r="E31" s="2" t="n">
        <f aca="false">$B$2/$B$3*A31^2</f>
        <v>0.11638</v>
      </c>
      <c r="F31" s="0" t="n">
        <f aca="false">(E32-E31)*1000</f>
        <v>10.34</v>
      </c>
      <c r="G31" s="0" t="n">
        <f aca="false">(F32-F31)*1000</f>
        <v>440.000000000024</v>
      </c>
      <c r="H31" s="0" t="n">
        <f aca="false">E31*180/PI()</f>
        <v>6.66808281973252</v>
      </c>
      <c r="I31" s="0" t="n">
        <f aca="false">I30+$B$1*0.001*COS(E31+PI()/2)</f>
        <v>44.5248599009047</v>
      </c>
      <c r="J31" s="0" t="n">
        <f aca="false">J30+$B$1*0.001*SIN(E31+PI()/2)</f>
        <v>21.4826937320776</v>
      </c>
      <c r="K31" s="0" t="n">
        <f aca="false">K30+$B$1*0.001*SIN(PI()/2-E31)</f>
        <v>21.4826937320776</v>
      </c>
      <c r="L31" s="2" t="n">
        <f aca="false">L30-$B$1*0.001*SIN(E31)</f>
        <v>44.5248599009047</v>
      </c>
    </row>
    <row r="32" customFormat="false" ht="12.8" hidden="false" customHeight="false" outlineLevel="0" collapsed="false">
      <c r="A32" s="0" t="n">
        <v>0.024</v>
      </c>
      <c r="B32" s="0" t="n">
        <f aca="false">$B$1-$B$2*$A32</f>
        <v>288.8</v>
      </c>
      <c r="C32" s="0" t="n">
        <f aca="false">$B$1+$B$2*$A32</f>
        <v>711.2</v>
      </c>
      <c r="D32" s="0" t="n">
        <f aca="false">B32*$B$3/(C32-B32)+$B$3/2</f>
        <v>47.3484848484848</v>
      </c>
      <c r="E32" s="2" t="n">
        <f aca="false">$B$2/$B$3*A32^2</f>
        <v>0.12672</v>
      </c>
      <c r="F32" s="0" t="n">
        <f aca="false">(E33-E32)*1000</f>
        <v>10.78</v>
      </c>
      <c r="G32" s="0" t="n">
        <f aca="false">(F33-F32)*1000</f>
        <v>439.999999999968</v>
      </c>
      <c r="H32" s="0" t="n">
        <f aca="false">E32*180/PI()</f>
        <v>7.26052117989779</v>
      </c>
      <c r="I32" s="0" t="n">
        <f aca="false">I31+$B$1*0.001*COS(E32+PI()/2)</f>
        <v>44.4616693368484</v>
      </c>
      <c r="J32" s="0" t="n">
        <f aca="false">J31+$B$1*0.001*SIN(E32+PI()/2)</f>
        <v>21.9786846116452</v>
      </c>
      <c r="K32" s="0" t="n">
        <f aca="false">K31+$B$1*0.001*SIN(PI()/2-E32)</f>
        <v>21.9786846116452</v>
      </c>
      <c r="L32" s="2" t="n">
        <f aca="false">L31-$B$1*0.001*SIN(E32)</f>
        <v>44.4616693368484</v>
      </c>
    </row>
    <row r="33" customFormat="false" ht="12.8" hidden="false" customHeight="false" outlineLevel="0" collapsed="false">
      <c r="A33" s="0" t="n">
        <v>0.025</v>
      </c>
      <c r="B33" s="0" t="n">
        <f aca="false">$B$1-$B$2*$A33</f>
        <v>280</v>
      </c>
      <c r="C33" s="0" t="n">
        <f aca="false">$B$1+$B$2*$A33</f>
        <v>720</v>
      </c>
      <c r="D33" s="0" t="n">
        <f aca="false">B33*$B$3/(C33-B33)+$B$3/2</f>
        <v>45.4545454545455</v>
      </c>
      <c r="E33" s="2" t="n">
        <f aca="false">$B$2/$B$3*A33^2</f>
        <v>0.1375</v>
      </c>
      <c r="F33" s="0" t="n">
        <f aca="false">(E34-E33)*1000</f>
        <v>11.22</v>
      </c>
      <c r="G33" s="0" t="n">
        <f aca="false">(F34-F33)*1000</f>
        <v>439.999999999941</v>
      </c>
      <c r="H33" s="0" t="n">
        <f aca="false">E33*180/PI()</f>
        <v>7.87816968304882</v>
      </c>
      <c r="I33" s="0" t="n">
        <f aca="false">I32+$B$1*0.001*COS(E33+PI()/2)</f>
        <v>44.3931357662682</v>
      </c>
      <c r="J33" s="0" t="n">
        <f aca="false">J32+$B$1*0.001*SIN(E33+PI()/2)</f>
        <v>22.4739654912515</v>
      </c>
      <c r="K33" s="0" t="n">
        <f aca="false">K32+$B$1*0.001*SIN(PI()/2-E33)</f>
        <v>22.4739654912515</v>
      </c>
      <c r="L33" s="2" t="n">
        <f aca="false">L32-$B$1*0.001*SIN(E33)</f>
        <v>44.3931357662682</v>
      </c>
    </row>
    <row r="34" customFormat="false" ht="12.8" hidden="false" customHeight="false" outlineLevel="0" collapsed="false">
      <c r="A34" s="0" t="n">
        <v>0.026</v>
      </c>
      <c r="B34" s="0" t="n">
        <f aca="false">$B$1-$B$2*$A34</f>
        <v>271.2</v>
      </c>
      <c r="C34" s="0" t="n">
        <f aca="false">$B$1+$B$2*$A34</f>
        <v>728.8</v>
      </c>
      <c r="D34" s="0" t="n">
        <f aca="false">B34*$B$3/(C34-B34)+$B$3/2</f>
        <v>43.7062937062937</v>
      </c>
      <c r="E34" s="2" t="n">
        <f aca="false">$B$2/$B$3*A34^2</f>
        <v>0.14872</v>
      </c>
      <c r="F34" s="0" t="n">
        <f aca="false">(E35-E34)*1000</f>
        <v>11.6599999999999</v>
      </c>
      <c r="G34" s="0" t="n">
        <f aca="false">(F35-F34)*1000</f>
        <v>440.000000000079</v>
      </c>
      <c r="H34" s="0" t="n">
        <f aca="false">E34*180/PI()</f>
        <v>8.52102832918561</v>
      </c>
      <c r="I34" s="0" t="n">
        <f aca="false">I33+$B$1*0.001*COS(E34+PI()/2)</f>
        <v>44.3190495745584</v>
      </c>
      <c r="J34" s="0" t="n">
        <f aca="false">J33+$B$1*0.001*SIN(E34+PI()/2)</f>
        <v>22.9684462655976</v>
      </c>
      <c r="K34" s="0" t="n">
        <f aca="false">K33+$B$1*0.001*SIN(PI()/2-E34)</f>
        <v>22.9684462655976</v>
      </c>
      <c r="L34" s="2" t="n">
        <f aca="false">L33-$B$1*0.001*SIN(E34)</f>
        <v>44.3190495745584</v>
      </c>
    </row>
    <row r="35" customFormat="false" ht="12.8" hidden="false" customHeight="false" outlineLevel="0" collapsed="false">
      <c r="A35" s="0" t="n">
        <v>0.027</v>
      </c>
      <c r="B35" s="0" t="n">
        <f aca="false">$B$1-$B$2*$A35</f>
        <v>262.4</v>
      </c>
      <c r="C35" s="0" t="n">
        <f aca="false">$B$1+$B$2*$A35</f>
        <v>737.6</v>
      </c>
      <c r="D35" s="0" t="n">
        <f aca="false">B35*$B$3/(C35-B35)+$B$3/2</f>
        <v>42.0875420875421</v>
      </c>
      <c r="E35" s="2" t="n">
        <f aca="false">$B$2/$B$3*A35^2</f>
        <v>0.16038</v>
      </c>
      <c r="F35" s="0" t="n">
        <f aca="false">(E36-E35)*1000</f>
        <v>12.1</v>
      </c>
      <c r="G35" s="0" t="n">
        <f aca="false">(F36-F35)*1000</f>
        <v>439.999999999968</v>
      </c>
      <c r="H35" s="0" t="n">
        <f aca="false">E35*180/PI()</f>
        <v>9.18909711830814</v>
      </c>
      <c r="I35" s="0" t="n">
        <f aca="false">I34+$B$1*0.001*COS(E35+PI()/2)</f>
        <v>44.2392029038233</v>
      </c>
      <c r="J35" s="0" t="n">
        <f aca="false">J34+$B$1*0.001*SIN(E35+PI()/2)</f>
        <v>23.4620296011879</v>
      </c>
      <c r="K35" s="0" t="n">
        <f aca="false">K34+$B$1*0.001*SIN(PI()/2-E35)</f>
        <v>23.4620296011879</v>
      </c>
      <c r="L35" s="2" t="n">
        <f aca="false">L34-$B$1*0.001*SIN(E35)</f>
        <v>44.2392029038233</v>
      </c>
    </row>
    <row r="36" customFormat="false" ht="12.8" hidden="false" customHeight="false" outlineLevel="0" collapsed="false">
      <c r="A36" s="0" t="n">
        <v>0.028</v>
      </c>
      <c r="B36" s="0" t="n">
        <f aca="false">$B$1-$B$2*$A36</f>
        <v>253.6</v>
      </c>
      <c r="C36" s="0" t="n">
        <f aca="false">$B$1+$B$2*$A36</f>
        <v>746.4</v>
      </c>
      <c r="D36" s="0" t="n">
        <f aca="false">B36*$B$3/(C36-B36)+$B$3/2</f>
        <v>40.5844155844156</v>
      </c>
      <c r="E36" s="2" t="n">
        <f aca="false">$B$2/$B$3*A36^2</f>
        <v>0.17248</v>
      </c>
      <c r="F36" s="0" t="n">
        <f aca="false">(E37-E36)*1000</f>
        <v>12.54</v>
      </c>
      <c r="G36" s="0" t="n">
        <f aca="false">(F37-F36)*1000</f>
        <v>439.999999999968</v>
      </c>
      <c r="H36" s="0" t="n">
        <f aca="false">E36*180/PI()</f>
        <v>9.88237605041644</v>
      </c>
      <c r="I36" s="0" t="n">
        <f aca="false">I35+$B$1*0.001*COS(E36+PI()/2)</f>
        <v>44.1533898655662</v>
      </c>
      <c r="J36" s="0" t="n">
        <f aca="false">J35+$B$1*0.001*SIN(E36+PI()/2)</f>
        <v>23.9546106833106</v>
      </c>
      <c r="K36" s="0" t="n">
        <f aca="false">K35+$B$1*0.001*SIN(PI()/2-E36)</f>
        <v>23.9546106833106</v>
      </c>
      <c r="L36" s="2" t="n">
        <f aca="false">L35-$B$1*0.001*SIN(E36)</f>
        <v>44.1533898655662</v>
      </c>
    </row>
    <row r="37" customFormat="false" ht="12.8" hidden="false" customHeight="false" outlineLevel="0" collapsed="false">
      <c r="A37" s="0" t="n">
        <v>0.029</v>
      </c>
      <c r="B37" s="0" t="n">
        <f aca="false">$B$1-$B$2*$A37</f>
        <v>244.8</v>
      </c>
      <c r="C37" s="0" t="n">
        <f aca="false">$B$1+$B$2*$A37</f>
        <v>755.2</v>
      </c>
      <c r="D37" s="0" t="n">
        <f aca="false">B37*$B$3/(C37-B37)+$B$3/2</f>
        <v>39.1849529780564</v>
      </c>
      <c r="E37" s="2" t="n">
        <f aca="false">$B$2/$B$3*A37^2</f>
        <v>0.18502</v>
      </c>
      <c r="F37" s="0" t="n">
        <f aca="false">(E38-E37)*1000</f>
        <v>12.98</v>
      </c>
      <c r="G37" s="0" t="n">
        <f aca="false">(F38-F37)*1000</f>
        <v>440.000000000053</v>
      </c>
      <c r="H37" s="0" t="n">
        <f aca="false">E37*180/PI()</f>
        <v>10.6008651255105</v>
      </c>
      <c r="I37" s="0" t="n">
        <f aca="false">I36+$B$1*0.001*COS(E37+PI()/2)</f>
        <v>44.0614067694581</v>
      </c>
      <c r="J37" s="0" t="n">
        <f aca="false">J36+$B$1*0.001*SIN(E37+PI()/2)</f>
        <v>24.446076969062</v>
      </c>
      <c r="K37" s="0" t="n">
        <f aca="false">K36+$B$1*0.001*SIN(PI()/2-E37)</f>
        <v>24.446076969062</v>
      </c>
      <c r="L37" s="2" t="n">
        <f aca="false">L36-$B$1*0.001*SIN(E37)</f>
        <v>44.0614067694581</v>
      </c>
    </row>
    <row r="38" customFormat="false" ht="12.8" hidden="false" customHeight="false" outlineLevel="0" collapsed="false">
      <c r="A38" s="0" t="n">
        <v>0.03</v>
      </c>
      <c r="B38" s="0" t="n">
        <f aca="false">$B$1-$B$2*$A38</f>
        <v>236</v>
      </c>
      <c r="C38" s="0" t="n">
        <f aca="false">$B$1+$B$2*$A38</f>
        <v>764</v>
      </c>
      <c r="D38" s="0" t="n">
        <f aca="false">B38*$B$3/(C38-B38)+$B$3/2</f>
        <v>37.8787878787879</v>
      </c>
      <c r="E38" s="2" t="n">
        <f aca="false">$B$2/$B$3*A38^2</f>
        <v>0.198</v>
      </c>
      <c r="F38" s="0" t="n">
        <f aca="false">(E39-E38)*1000</f>
        <v>13.42</v>
      </c>
      <c r="G38" s="0" t="n">
        <f aca="false">(F39-F38)*1000</f>
        <v>439.999999999968</v>
      </c>
      <c r="H38" s="0" t="n">
        <f aca="false">E38*180/PI()</f>
        <v>11.3445643435903</v>
      </c>
      <c r="I38" s="0" t="n">
        <f aca="false">I37+$B$1*0.001*COS(E38+PI()/2)</f>
        <v>43.9630523686543</v>
      </c>
      <c r="J38" s="0" t="n">
        <f aca="false">J37+$B$1*0.001*SIN(E38+PI()/2)</f>
        <v>24.9363079471148</v>
      </c>
      <c r="K38" s="0" t="n">
        <f aca="false">K37+$B$1*0.001*SIN(PI()/2-E38)</f>
        <v>24.9363079471148</v>
      </c>
      <c r="L38" s="2" t="n">
        <f aca="false">L37-$B$1*0.001*SIN(E38)</f>
        <v>43.9630523686543</v>
      </c>
    </row>
    <row r="39" customFormat="false" ht="12.8" hidden="false" customHeight="false" outlineLevel="0" collapsed="false">
      <c r="A39" s="0" t="n">
        <v>0.031</v>
      </c>
      <c r="B39" s="0" t="n">
        <f aca="false">$B$1-$B$2*$A39</f>
        <v>227.2</v>
      </c>
      <c r="C39" s="0" t="n">
        <f aca="false">$B$1+$B$2*$A39</f>
        <v>772.8</v>
      </c>
      <c r="D39" s="0" t="n">
        <f aca="false">B39*$B$3/(C39-B39)+$B$3/2</f>
        <v>36.6568914956012</v>
      </c>
      <c r="E39" s="2" t="n">
        <f aca="false">$B$2/$B$3*A39^2</f>
        <v>0.21142</v>
      </c>
      <c r="F39" s="0" t="n">
        <f aca="false">(E40-E39)*1000</f>
        <v>13.86</v>
      </c>
      <c r="G39" s="0" t="n">
        <f aca="false">(F40-F39)*1000</f>
        <v>440.000000000051</v>
      </c>
      <c r="H39" s="0" t="n">
        <f aca="false">E39*180/PI()</f>
        <v>12.1134737046559</v>
      </c>
      <c r="I39" s="0" t="n">
        <f aca="false">I38+$B$1*0.001*COS(E39+PI()/2)</f>
        <v>43.8581281220998</v>
      </c>
      <c r="J39" s="0" t="n">
        <f aca="false">J38+$B$1*0.001*SIN(E39+PI()/2)</f>
        <v>25.4251749049724</v>
      </c>
      <c r="K39" s="0" t="n">
        <f aca="false">K38+$B$1*0.001*SIN(PI()/2-E39)</f>
        <v>25.4251749049724</v>
      </c>
      <c r="L39" s="2" t="n">
        <f aca="false">L38-$B$1*0.001*SIN(E39)</f>
        <v>43.8581281220998</v>
      </c>
    </row>
    <row r="40" customFormat="false" ht="12.8" hidden="false" customHeight="false" outlineLevel="0" collapsed="false">
      <c r="A40" s="0" t="n">
        <v>0.032</v>
      </c>
      <c r="B40" s="0" t="n">
        <f aca="false">$B$1-$B$2*$A40</f>
        <v>218.4</v>
      </c>
      <c r="C40" s="0" t="n">
        <f aca="false">$B$1+$B$2*$A40</f>
        <v>781.6</v>
      </c>
      <c r="D40" s="0" t="n">
        <f aca="false">B40*$B$3/(C40-B40)+$B$3/2</f>
        <v>35.5113636363636</v>
      </c>
      <c r="E40" s="2" t="n">
        <f aca="false">$B$2/$B$3*A40^2</f>
        <v>0.22528</v>
      </c>
      <c r="F40" s="0" t="n">
        <f aca="false">(E41-E40)*1000</f>
        <v>14.3</v>
      </c>
      <c r="G40" s="0" t="n">
        <f aca="false">(F41-F40)*1000</f>
        <v>439.999999999996</v>
      </c>
      <c r="H40" s="0" t="n">
        <f aca="false">E40*180/PI()</f>
        <v>12.9075932087072</v>
      </c>
      <c r="I40" s="0" t="n">
        <f aca="false">I39+$B$1*0.001*COS(E40+PI()/2)</f>
        <v>43.7464384742336</v>
      </c>
      <c r="J40" s="0" t="n">
        <f aca="false">J39+$B$1*0.001*SIN(E40+PI()/2)</f>
        <v>25.9125407045106</v>
      </c>
      <c r="K40" s="0" t="n">
        <f aca="false">K39+$B$1*0.001*SIN(PI()/2-E40)</f>
        <v>25.9125407045106</v>
      </c>
      <c r="L40" s="2" t="n">
        <f aca="false">L39-$B$1*0.001*SIN(E40)</f>
        <v>43.7464384742336</v>
      </c>
    </row>
    <row r="41" customFormat="false" ht="12.8" hidden="false" customHeight="false" outlineLevel="0" collapsed="false">
      <c r="A41" s="0" t="n">
        <v>0.033</v>
      </c>
      <c r="B41" s="0" t="n">
        <f aca="false">$B$1-$B$2*$A41</f>
        <v>209.6</v>
      </c>
      <c r="C41" s="0" t="n">
        <f aca="false">$B$1+$B$2*$A41</f>
        <v>790.4</v>
      </c>
      <c r="D41" s="0" t="n">
        <f aca="false">B41*$B$3/(C41-B41)+$B$3/2</f>
        <v>34.435261707989</v>
      </c>
      <c r="E41" s="2" t="n">
        <f aca="false">$B$2/$B$3*A41^2</f>
        <v>0.23958</v>
      </c>
      <c r="F41" s="0" t="n">
        <f aca="false">(E42-E41)*1000</f>
        <v>14.74</v>
      </c>
      <c r="G41" s="0" t="n">
        <f aca="false">(F42-F41)*1000</f>
        <v>439.999999999941</v>
      </c>
      <c r="H41" s="0" t="n">
        <f aca="false">E41*180/PI()</f>
        <v>13.7269228557443</v>
      </c>
      <c r="I41" s="0" t="n">
        <f aca="false">I40+$B$1*0.001*COS(E41+PI()/2)</f>
        <v>43.6277911524714</v>
      </c>
      <c r="J41" s="0" t="n">
        <f aca="false">J40+$B$1*0.001*SIN(E41+PI()/2)</f>
        <v>26.3982595666507</v>
      </c>
      <c r="K41" s="0" t="n">
        <f aca="false">K40+$B$1*0.001*SIN(PI()/2-E41)</f>
        <v>26.3982595666507</v>
      </c>
      <c r="L41" s="2" t="n">
        <f aca="false">L40-$B$1*0.001*SIN(E41)</f>
        <v>43.6277911524714</v>
      </c>
    </row>
    <row r="42" customFormat="false" ht="12.8" hidden="false" customHeight="false" outlineLevel="0" collapsed="false">
      <c r="A42" s="0" t="n">
        <v>0.034</v>
      </c>
      <c r="B42" s="0" t="n">
        <f aca="false">$B$1-$B$2*$A42</f>
        <v>200.8</v>
      </c>
      <c r="C42" s="0" t="n">
        <f aca="false">$B$1+$B$2*$A42</f>
        <v>799.2</v>
      </c>
      <c r="D42" s="0" t="n">
        <f aca="false">B42*$B$3/(C42-B42)+$B$3/2</f>
        <v>33.4224598930481</v>
      </c>
      <c r="E42" s="2" t="n">
        <f aca="false">$B$2/$B$3*A42^2</f>
        <v>0.25432</v>
      </c>
      <c r="F42" s="0" t="n">
        <f aca="false">(E43-E42)*1000</f>
        <v>15.18</v>
      </c>
      <c r="G42" s="0" t="n">
        <f aca="false">(F43-F42)*1000</f>
        <v>440.000000000051</v>
      </c>
      <c r="H42" s="0" t="n">
        <f aca="false">E42*180/PI()</f>
        <v>14.5714626457671</v>
      </c>
      <c r="I42" s="0" t="n">
        <f aca="false">I41+$B$1*0.001*COS(E42+PI()/2)</f>
        <v>43.501997482809</v>
      </c>
      <c r="J42" s="0" t="n">
        <f aca="false">J41+$B$1*0.001*SIN(E42+PI()/2)</f>
        <v>26.8821768660654</v>
      </c>
      <c r="K42" s="0" t="n">
        <f aca="false">K41+$B$1*0.001*SIN(PI()/2-E42)</f>
        <v>26.8821768660654</v>
      </c>
      <c r="L42" s="2" t="n">
        <f aca="false">L41-$B$1*0.001*SIN(E42)</f>
        <v>43.501997482809</v>
      </c>
    </row>
    <row r="43" customFormat="false" ht="12.8" hidden="false" customHeight="false" outlineLevel="0" collapsed="false">
      <c r="A43" s="0" t="n">
        <v>0.035</v>
      </c>
      <c r="B43" s="0" t="n">
        <f aca="false">$B$1-$B$2*$A43</f>
        <v>192</v>
      </c>
      <c r="C43" s="0" t="n">
        <f aca="false">$B$1+$B$2*$A43</f>
        <v>808</v>
      </c>
      <c r="D43" s="0" t="n">
        <f aca="false">B43*$B$3/(C43-B43)+$B$3/2</f>
        <v>32.4675324675325</v>
      </c>
      <c r="E43" s="2" t="n">
        <f aca="false">$B$2/$B$3*A43^2</f>
        <v>0.2695</v>
      </c>
      <c r="F43" s="0" t="n">
        <f aca="false">(E44-E43)*1000</f>
        <v>15.62</v>
      </c>
      <c r="G43" s="0" t="n">
        <f aca="false">(F44-F43)*1000</f>
        <v>439.999999999884</v>
      </c>
      <c r="H43" s="0" t="n">
        <f aca="false">E43*180/PI()</f>
        <v>15.4412125787757</v>
      </c>
      <c r="I43" s="0" t="n">
        <f aca="false">I42+$B$1*0.001*COS(E43+PI()/2)</f>
        <v>43.3688727238493</v>
      </c>
      <c r="J43" s="0" t="n">
        <f aca="false">J42+$B$1*0.001*SIN(E43+PI()/2)</f>
        <v>27.3641289368691</v>
      </c>
      <c r="K43" s="0" t="n">
        <f aca="false">K42+$B$1*0.001*SIN(PI()/2-E43)</f>
        <v>27.3641289368691</v>
      </c>
      <c r="L43" s="2" t="n">
        <f aca="false">L42-$B$1*0.001*SIN(E43)</f>
        <v>43.3688727238493</v>
      </c>
    </row>
    <row r="44" customFormat="false" ht="12.8" hidden="false" customHeight="false" outlineLevel="0" collapsed="false">
      <c r="A44" s="0" t="n">
        <v>0.036</v>
      </c>
      <c r="B44" s="0" t="n">
        <f aca="false">$B$1-$B$2*$A44</f>
        <v>183.2</v>
      </c>
      <c r="C44" s="0" t="n">
        <f aca="false">$B$1+$B$2*$A44</f>
        <v>816.8</v>
      </c>
      <c r="D44" s="0" t="n">
        <f aca="false">B44*$B$3/(C44-B44)+$B$3/2</f>
        <v>31.5656565656566</v>
      </c>
      <c r="E44" s="2" t="n">
        <f aca="false">$B$2/$B$3*A44^2</f>
        <v>0.28512</v>
      </c>
      <c r="F44" s="0" t="n">
        <f aca="false">(E45-E44)*1000</f>
        <v>16.0599999999999</v>
      </c>
      <c r="G44" s="0" t="n">
        <f aca="false">(F45-F44)*1000</f>
        <v>440.000000000165</v>
      </c>
      <c r="H44" s="0" t="n">
        <f aca="false">E44*180/PI()</f>
        <v>16.33617265477</v>
      </c>
      <c r="I44" s="0" t="n">
        <f aca="false">I43+$B$1*0.001*COS(E44+PI()/2)</f>
        <v>43.2282364195148</v>
      </c>
      <c r="J44" s="0" t="n">
        <f aca="false">J43+$B$1*0.001*SIN(E44+PI()/2)</f>
        <v>27.843942890296</v>
      </c>
      <c r="K44" s="0" t="n">
        <f aca="false">K43+$B$1*0.001*SIN(PI()/2-E44)</f>
        <v>27.843942890296</v>
      </c>
      <c r="L44" s="2" t="n">
        <f aca="false">L43-$B$1*0.001*SIN(E44)</f>
        <v>43.2282364195148</v>
      </c>
    </row>
    <row r="45" customFormat="false" ht="12.8" hidden="false" customHeight="false" outlineLevel="0" collapsed="false">
      <c r="A45" s="0" t="n">
        <v>0.037</v>
      </c>
      <c r="B45" s="0" t="n">
        <f aca="false">$B$1-$B$2*$A45</f>
        <v>174.4</v>
      </c>
      <c r="C45" s="0" t="n">
        <f aca="false">$B$1+$B$2*$A45</f>
        <v>825.6</v>
      </c>
      <c r="D45" s="0" t="n">
        <f aca="false">B45*$B$3/(C45-B45)+$B$3/2</f>
        <v>30.7125307125307</v>
      </c>
      <c r="E45" s="2" t="n">
        <f aca="false">$B$2/$B$3*A45^2</f>
        <v>0.30118</v>
      </c>
      <c r="F45" s="0" t="n">
        <f aca="false">(E46-E45)*1000</f>
        <v>16.5000000000001</v>
      </c>
      <c r="G45" s="0" t="n">
        <f aca="false">(F46-F45)*1000</f>
        <v>439.999999999884</v>
      </c>
      <c r="H45" s="0" t="n">
        <f aca="false">E45*180/PI()</f>
        <v>17.2563428737501</v>
      </c>
      <c r="I45" s="0" t="n">
        <f aca="false">I44+$B$1*0.001*COS(E45+PI()/2)</f>
        <v>43.079912770657</v>
      </c>
      <c r="J45" s="0" t="n">
        <f aca="false">J44+$B$1*0.001*SIN(E45+PI()/2)</f>
        <v>28.3214364454247</v>
      </c>
      <c r="K45" s="0" t="n">
        <f aca="false">K44+$B$1*0.001*SIN(PI()/2-E45)</f>
        <v>28.3214364454247</v>
      </c>
      <c r="L45" s="2" t="n">
        <f aca="false">L44-$B$1*0.001*SIN(E45)</f>
        <v>43.079912770657</v>
      </c>
    </row>
    <row r="46" customFormat="false" ht="12.8" hidden="false" customHeight="false" outlineLevel="0" collapsed="false">
      <c r="A46" s="0" t="n">
        <v>0.038</v>
      </c>
      <c r="B46" s="0" t="n">
        <f aca="false">$B$1-$B$2*$A46</f>
        <v>165.6</v>
      </c>
      <c r="C46" s="0" t="n">
        <f aca="false">$B$1+$B$2*$A46</f>
        <v>834.4</v>
      </c>
      <c r="D46" s="0" t="n">
        <f aca="false">B46*$B$3/(C46-B46)+$B$3/2</f>
        <v>29.9043062200957</v>
      </c>
      <c r="E46" s="2" t="n">
        <f aca="false">$B$2/$B$3*A46^2</f>
        <v>0.31768</v>
      </c>
      <c r="F46" s="0" t="n">
        <f aca="false">(E47-E46)*1000</f>
        <v>16.94</v>
      </c>
      <c r="G46" s="0" t="n">
        <f aca="false">(F47-F46)*1000</f>
        <v>440.000000000108</v>
      </c>
      <c r="H46" s="0" t="n">
        <f aca="false">E46*180/PI()</f>
        <v>18.201723235716</v>
      </c>
      <c r="I46" s="0" t="n">
        <f aca="false">I45+$B$1*0.001*COS(E46+PI()/2)</f>
        <v>42.9237310257267</v>
      </c>
      <c r="J46" s="0" t="n">
        <f aca="false">J45+$B$1*0.001*SIN(E46+PI()/2)</f>
        <v>28.7964177740583</v>
      </c>
      <c r="K46" s="0" t="n">
        <f aca="false">K45+$B$1*0.001*SIN(PI()/2-E46)</f>
        <v>28.7964177740583</v>
      </c>
      <c r="L46" s="2" t="n">
        <f aca="false">L45-$B$1*0.001*SIN(E46)</f>
        <v>42.9237310257267</v>
      </c>
    </row>
    <row r="47" customFormat="false" ht="12.8" hidden="false" customHeight="false" outlineLevel="0" collapsed="false">
      <c r="A47" s="0" t="n">
        <v>0.039</v>
      </c>
      <c r="B47" s="0" t="n">
        <f aca="false">$B$1-$B$2*$A47</f>
        <v>156.8</v>
      </c>
      <c r="C47" s="0" t="n">
        <f aca="false">$B$1+$B$2*$A47</f>
        <v>843.2</v>
      </c>
      <c r="D47" s="0" t="n">
        <f aca="false">B47*$B$3/(C47-B47)+$B$3/2</f>
        <v>29.1375291375291</v>
      </c>
      <c r="E47" s="2" t="n">
        <f aca="false">$B$2/$B$3*A47^2</f>
        <v>0.33462</v>
      </c>
      <c r="F47" s="0" t="n">
        <f aca="false">(E48-E47)*1000</f>
        <v>17.3800000000001</v>
      </c>
      <c r="G47" s="0" t="n">
        <f aca="false">(F48-F47)*1000</f>
        <v>439.999999999941</v>
      </c>
      <c r="H47" s="0" t="n">
        <f aca="false">E47*180/PI()</f>
        <v>19.1723137406676</v>
      </c>
      <c r="I47" s="0" t="n">
        <f aca="false">I46+$B$1*0.001*COS(E47+PI()/2)</f>
        <v>42.7595258906128</v>
      </c>
      <c r="J47" s="0" t="n">
        <f aca="false">J46+$B$1*0.001*SIN(E47+PI()/2)</f>
        <v>29.2686853609222</v>
      </c>
      <c r="K47" s="0" t="n">
        <f aca="false">K46+$B$1*0.001*SIN(PI()/2-E47)</f>
        <v>29.2686853609222</v>
      </c>
      <c r="L47" s="2" t="n">
        <f aca="false">L46-$B$1*0.001*SIN(E47)</f>
        <v>42.7595258906128</v>
      </c>
    </row>
    <row r="48" customFormat="false" ht="12.8" hidden="false" customHeight="false" outlineLevel="0" collapsed="false">
      <c r="A48" s="0" t="n">
        <v>0.04</v>
      </c>
      <c r="B48" s="0" t="n">
        <f aca="false">$B$1-$B$2*$A48</f>
        <v>148</v>
      </c>
      <c r="C48" s="0" t="n">
        <f aca="false">$B$1+$B$2*$A48</f>
        <v>852</v>
      </c>
      <c r="D48" s="0" t="n">
        <f aca="false">B48*$B$3/(C48-B48)+$B$3/2</f>
        <v>28.4090909090909</v>
      </c>
      <c r="E48" s="2" t="n">
        <f aca="false">$B$2/$B$3*A48^2</f>
        <v>0.352</v>
      </c>
      <c r="F48" s="0" t="n">
        <f aca="false">(E49-E48)*1000</f>
        <v>17.82</v>
      </c>
      <c r="G48" s="0" t="n">
        <f aca="false">(F49-F48)*1000</f>
        <v>439.999999999994</v>
      </c>
      <c r="H48" s="0" t="n">
        <f aca="false">E48*180/PI()</f>
        <v>20.168114388605</v>
      </c>
      <c r="I48" s="0" t="n">
        <f aca="false">I47+$B$1*0.001*COS(E48+PI()/2)</f>
        <v>42.5871379576962</v>
      </c>
      <c r="J48" s="0" t="n">
        <f aca="false">J47+$B$1*0.001*SIN(E48+PI()/2)</f>
        <v>29.7380278803946</v>
      </c>
      <c r="K48" s="0" t="n">
        <f aca="false">K47+$B$1*0.001*SIN(PI()/2-E48)</f>
        <v>29.7380278803946</v>
      </c>
      <c r="L48" s="2" t="n">
        <f aca="false">L47-$B$1*0.001*SIN(E48)</f>
        <v>42.5871379576962</v>
      </c>
    </row>
    <row r="49" customFormat="false" ht="12.8" hidden="false" customHeight="false" outlineLevel="0" collapsed="false">
      <c r="A49" s="0" t="n">
        <v>0.041</v>
      </c>
      <c r="B49" s="0" t="n">
        <f aca="false">$B$1-$B$2*$A49</f>
        <v>139.2</v>
      </c>
      <c r="C49" s="0" t="n">
        <f aca="false">$B$1+$B$2*$A49</f>
        <v>860.8</v>
      </c>
      <c r="D49" s="0" t="n">
        <f aca="false">B49*$B$3/(C49-B49)+$B$3/2</f>
        <v>27.7161862527716</v>
      </c>
      <c r="E49" s="2" t="n">
        <f aca="false">$B$2/$B$3*A49^2</f>
        <v>0.36982</v>
      </c>
      <c r="F49" s="0" t="n">
        <f aca="false">(E50-E49)*1000</f>
        <v>18.26</v>
      </c>
      <c r="G49" s="0" t="n">
        <f aca="false">(F50-F49)*1000</f>
        <v>440.000000000051</v>
      </c>
      <c r="H49" s="0" t="n">
        <f aca="false">E49*180/PI()</f>
        <v>21.1891251795281</v>
      </c>
      <c r="I49" s="0" t="n">
        <f aca="false">I48+$B$1*0.001*COS(E49+PI()/2)</f>
        <v>42.4064141541034</v>
      </c>
      <c r="J49" s="0" t="n">
        <f aca="false">J48+$B$1*0.001*SIN(E49+PI()/2)</f>
        <v>30.2042240910345</v>
      </c>
      <c r="K49" s="0" t="n">
        <f aca="false">K48+$B$1*0.001*SIN(PI()/2-E49)</f>
        <v>30.2042240910345</v>
      </c>
      <c r="L49" s="2" t="n">
        <f aca="false">L48-$B$1*0.001*SIN(E49)</f>
        <v>42.4064141541034</v>
      </c>
    </row>
    <row r="50" customFormat="false" ht="12.8" hidden="false" customHeight="false" outlineLevel="0" collapsed="false">
      <c r="A50" s="0" t="n">
        <v>0.042</v>
      </c>
      <c r="B50" s="0" t="n">
        <f aca="false">$B$1-$B$2*$A50</f>
        <v>130.4</v>
      </c>
      <c r="C50" s="0" t="n">
        <f aca="false">$B$1+$B$2*$A50</f>
        <v>869.6</v>
      </c>
      <c r="D50" s="0" t="n">
        <f aca="false">B50*$B$3/(C50-B50)+$B$3/2</f>
        <v>27.0562770562771</v>
      </c>
      <c r="E50" s="2" t="n">
        <f aca="false">$B$2/$B$3*A50^2</f>
        <v>0.38808</v>
      </c>
      <c r="F50" s="0" t="n">
        <f aca="false">(E51-E50)*1000</f>
        <v>18.7000000000001</v>
      </c>
      <c r="G50" s="0" t="n">
        <f aca="false">(F51-F50)*1000</f>
        <v>439.999999999831</v>
      </c>
      <c r="H50" s="0" t="n">
        <f aca="false">E50*180/PI()</f>
        <v>22.235346113437</v>
      </c>
      <c r="I50" s="0" t="n">
        <f aca="false">I49+$B$1*0.001*COS(E50+PI()/2)</f>
        <v>42.2172082090753</v>
      </c>
      <c r="J50" s="0" t="n">
        <f aca="false">J49+$B$1*0.001*SIN(E50+PI()/2)</f>
        <v>30.6670427492215</v>
      </c>
      <c r="K50" s="0" t="n">
        <f aca="false">K49+$B$1*0.001*SIN(PI()/2-E50)</f>
        <v>30.6670427492215</v>
      </c>
      <c r="L50" s="2" t="n">
        <f aca="false">L49-$B$1*0.001*SIN(E50)</f>
        <v>42.2172082090753</v>
      </c>
    </row>
    <row r="51" customFormat="false" ht="12.8" hidden="false" customHeight="false" outlineLevel="0" collapsed="false">
      <c r="A51" s="0" t="n">
        <v>0.043</v>
      </c>
      <c r="B51" s="0" t="n">
        <f aca="false">$B$1-$B$2*$A51</f>
        <v>121.6</v>
      </c>
      <c r="C51" s="0" t="n">
        <f aca="false">$B$1+$B$2*$A51</f>
        <v>878.4</v>
      </c>
      <c r="D51" s="0" t="n">
        <f aca="false">B51*$B$3/(C51-B51)+$B$3/2</f>
        <v>26.4270613107822</v>
      </c>
      <c r="E51" s="2" t="n">
        <f aca="false">$B$2/$B$3*A51^2</f>
        <v>0.40678</v>
      </c>
      <c r="F51" s="0" t="n">
        <f aca="false">(E52-E51)*1000</f>
        <v>19.1399999999999</v>
      </c>
      <c r="G51" s="0" t="n">
        <f aca="false">(F52-F51)*1000</f>
        <v>440.000000000108</v>
      </c>
      <c r="H51" s="0" t="n">
        <f aca="false">E51*180/PI()</f>
        <v>23.3067771903316</v>
      </c>
      <c r="I51" s="0" t="n">
        <f aca="false">I50+$B$1*0.001*COS(E51+PI()/2)</f>
        <v>42.0193811402906</v>
      </c>
      <c r="J51" s="0" t="n">
        <f aca="false">J50+$B$1*0.001*SIN(E51+PI()/2)</f>
        <v>31.126242543272</v>
      </c>
      <c r="K51" s="0" t="n">
        <f aca="false">K50+$B$1*0.001*SIN(PI()/2-E51)</f>
        <v>31.126242543272</v>
      </c>
      <c r="L51" s="2" t="n">
        <f aca="false">L50-$B$1*0.001*SIN(E51)</f>
        <v>42.0193811402906</v>
      </c>
    </row>
    <row r="52" customFormat="false" ht="12.8" hidden="false" customHeight="false" outlineLevel="0" collapsed="false">
      <c r="A52" s="0" t="n">
        <v>0.044</v>
      </c>
      <c r="B52" s="0" t="n">
        <f aca="false">$B$1-$B$2*$A52</f>
        <v>112.8</v>
      </c>
      <c r="C52" s="0" t="n">
        <f aca="false">$B$1+$B$2*$A52</f>
        <v>887.2</v>
      </c>
      <c r="D52" s="0" t="n">
        <f aca="false">B52*$B$3/(C52-B52)+$B$3/2</f>
        <v>25.8264462809917</v>
      </c>
      <c r="E52" s="2" t="n">
        <f aca="false">$B$2/$B$3*A52^2</f>
        <v>0.42592</v>
      </c>
      <c r="F52" s="0" t="n">
        <f aca="false">(E53-E52)*1000</f>
        <v>19.58</v>
      </c>
      <c r="G52" s="0" t="n">
        <f aca="false">(F53-F52)*1000</f>
        <v>439.999999999994</v>
      </c>
      <c r="H52" s="0" t="n">
        <f aca="false">E52*180/PI()</f>
        <v>24.403418410212</v>
      </c>
      <c r="I52" s="0" t="n">
        <f aca="false">I51+$B$1*0.001*COS(E52+PI()/2)</f>
        <v>41.8128017589079</v>
      </c>
      <c r="J52" s="0" t="n">
        <f aca="false">J51+$B$1*0.001*SIN(E52+PI()/2)</f>
        <v>31.5815720494404</v>
      </c>
      <c r="K52" s="0" t="n">
        <f aca="false">K51+$B$1*0.001*SIN(PI()/2-E52)</f>
        <v>31.5815720494404</v>
      </c>
      <c r="L52" s="2" t="n">
        <f aca="false">L51-$B$1*0.001*SIN(E52)</f>
        <v>41.8128017589079</v>
      </c>
    </row>
    <row r="53" customFormat="false" ht="12.8" hidden="false" customHeight="false" outlineLevel="0" collapsed="false">
      <c r="A53" s="0" t="n">
        <v>0.045</v>
      </c>
      <c r="B53" s="0" t="n">
        <f aca="false">$B$1-$B$2*$A53</f>
        <v>104</v>
      </c>
      <c r="C53" s="0" t="n">
        <f aca="false">$B$1+$B$2*$A53</f>
        <v>896</v>
      </c>
      <c r="D53" s="0" t="n">
        <f aca="false">B53*$B$3/(C53-B53)+$B$3/2</f>
        <v>25.2525252525252</v>
      </c>
      <c r="E53" s="2" t="n">
        <f aca="false">$B$2/$B$3*A53^2</f>
        <v>0.4455</v>
      </c>
      <c r="F53" s="0" t="n">
        <f aca="false">(E54-E53)*1000</f>
        <v>20.02</v>
      </c>
      <c r="G53" s="0" t="n">
        <f aca="false">(F54-F53)*1000</f>
        <v>440.000000000108</v>
      </c>
      <c r="H53" s="0" t="n">
        <f aca="false">E53*180/PI()</f>
        <v>25.5252697730782</v>
      </c>
      <c r="I53" s="0" t="n">
        <f aca="false">I52+$B$1*0.001*COS(E53+PI()/2)</f>
        <v>41.5973471930041</v>
      </c>
      <c r="J53" s="0" t="n">
        <f aca="false">J52+$B$1*0.001*SIN(E53+PI()/2)</f>
        <v>32.0327697112597</v>
      </c>
      <c r="K53" s="0" t="n">
        <f aca="false">K52+$B$1*0.001*SIN(PI()/2-E53)</f>
        <v>32.0327697112597</v>
      </c>
      <c r="L53" s="2" t="n">
        <f aca="false">L52-$B$1*0.001*SIN(E53)</f>
        <v>41.5973471930041</v>
      </c>
    </row>
    <row r="54" customFormat="false" ht="12.8" hidden="false" customHeight="false" outlineLevel="0" collapsed="false">
      <c r="A54" s="0" t="n">
        <v>0.046</v>
      </c>
      <c r="B54" s="0" t="n">
        <f aca="false">$B$1-$B$2*$A54</f>
        <v>95.2</v>
      </c>
      <c r="C54" s="0" t="n">
        <f aca="false">$B$1+$B$2*$A54</f>
        <v>904.8</v>
      </c>
      <c r="D54" s="0" t="n">
        <f aca="false">B54*$B$3/(C54-B54)+$B$3/2</f>
        <v>24.703557312253</v>
      </c>
      <c r="E54" s="2" t="n">
        <f aca="false">$B$2/$B$3*A54^2</f>
        <v>0.46552</v>
      </c>
      <c r="F54" s="0" t="n">
        <f aca="false">(E55-E54)*1000</f>
        <v>20.4600000000001</v>
      </c>
      <c r="G54" s="0" t="n">
        <f aca="false">(F55-F54)*1000</f>
        <v>439.999999999884</v>
      </c>
      <c r="H54" s="0" t="n">
        <f aca="false">E54*180/PI()</f>
        <v>26.6723312789301</v>
      </c>
      <c r="I54" s="0" t="n">
        <f aca="false">I53+$B$1*0.001*COS(E54+PI()/2)</f>
        <v>41.3729034289981</v>
      </c>
      <c r="J54" s="0" t="n">
        <f aca="false">J53+$B$1*0.001*SIN(E54+PI()/2)</f>
        <v>32.4795638437176</v>
      </c>
      <c r="K54" s="0" t="n">
        <f aca="false">K53+$B$1*0.001*SIN(PI()/2-E54)</f>
        <v>32.4795638437176</v>
      </c>
      <c r="L54" s="2" t="n">
        <f aca="false">L53-$B$1*0.001*SIN(E54)</f>
        <v>41.3729034289981</v>
      </c>
    </row>
    <row r="55" customFormat="false" ht="12.8" hidden="false" customHeight="false" outlineLevel="0" collapsed="false">
      <c r="A55" s="0" t="n">
        <v>0.047</v>
      </c>
      <c r="B55" s="0" t="n">
        <f aca="false">$B$1-$B$2*$A55</f>
        <v>86.4</v>
      </c>
      <c r="C55" s="0" t="n">
        <f aca="false">$B$1+$B$2*$A55</f>
        <v>913.6</v>
      </c>
      <c r="D55" s="0" t="n">
        <f aca="false">B55*$B$3/(C55-B55)+$B$3/2</f>
        <v>24.1779497098646</v>
      </c>
      <c r="E55" s="2" t="n">
        <f aca="false">$B$2/$B$3*A55^2</f>
        <v>0.48598</v>
      </c>
      <c r="F55" s="0" t="n">
        <f aca="false">(E56-E55)*1000</f>
        <v>20.9</v>
      </c>
      <c r="G55" s="0" t="n">
        <f aca="false">(F56-F55)*1000</f>
        <v>440.000000000165</v>
      </c>
      <c r="H55" s="0" t="n">
        <f aca="false">E55*180/PI()</f>
        <v>27.8446029277677</v>
      </c>
      <c r="I55" s="0" t="n">
        <f aca="false">I54+$B$1*0.001*COS(E55+PI()/2)</f>
        <v>41.1393658705547</v>
      </c>
      <c r="J55" s="0" t="n">
        <f aca="false">J54+$B$1*0.001*SIN(E55+PI()/2)</f>
        <v>32.9216726638019</v>
      </c>
      <c r="K55" s="0" t="n">
        <f aca="false">K54+$B$1*0.001*SIN(PI()/2-E55)</f>
        <v>32.9216726638019</v>
      </c>
      <c r="L55" s="2" t="n">
        <f aca="false">L54-$B$1*0.001*SIN(E55)</f>
        <v>41.1393658705547</v>
      </c>
    </row>
    <row r="56" customFormat="false" ht="12.8" hidden="false" customHeight="false" outlineLevel="0" collapsed="false">
      <c r="A56" s="0" t="n">
        <v>0.048</v>
      </c>
      <c r="B56" s="0" t="n">
        <f aca="false">$B$1-$B$2*$A56</f>
        <v>77.6</v>
      </c>
      <c r="C56" s="0" t="n">
        <f aca="false">$B$1+$B$2*$A56</f>
        <v>922.4</v>
      </c>
      <c r="D56" s="0" t="n">
        <f aca="false">B56*$B$3/(C56-B56)+$B$3/2</f>
        <v>23.6742424242424</v>
      </c>
      <c r="E56" s="2" t="n">
        <f aca="false">$B$2/$B$3*A56^2</f>
        <v>0.50688</v>
      </c>
      <c r="F56" s="0" t="n">
        <f aca="false">(E57-E56)*1000</f>
        <v>21.3400000000001</v>
      </c>
      <c r="G56" s="0" t="n">
        <f aca="false">(F57-F56)*1000</f>
        <v>439.999999999884</v>
      </c>
      <c r="H56" s="0" t="n">
        <f aca="false">E56*180/PI()</f>
        <v>29.0420847195912</v>
      </c>
      <c r="I56" s="0" t="n">
        <f aca="false">I55+$B$1*0.001*COS(E56+PI()/2)</f>
        <v>40.8966399143635</v>
      </c>
      <c r="J56" s="0" t="n">
        <f aca="false">J55+$B$1*0.001*SIN(E56+PI()/2)</f>
        <v>33.358804348985</v>
      </c>
      <c r="K56" s="0" t="n">
        <f aca="false">K55+$B$1*0.001*SIN(PI()/2-E56)</f>
        <v>33.358804348985</v>
      </c>
      <c r="L56" s="2" t="n">
        <f aca="false">L55-$B$1*0.001*SIN(E56)</f>
        <v>40.8966399143635</v>
      </c>
    </row>
    <row r="57" customFormat="false" ht="12.8" hidden="false" customHeight="false" outlineLevel="0" collapsed="false">
      <c r="A57" s="0" t="n">
        <v>0.049</v>
      </c>
      <c r="B57" s="0" t="n">
        <f aca="false">$B$1-$B$2*$A57</f>
        <v>68.8</v>
      </c>
      <c r="C57" s="0" t="n">
        <f aca="false">$B$1+$B$2*$A57</f>
        <v>931.2</v>
      </c>
      <c r="D57" s="0" t="n">
        <f aca="false">B57*$B$3/(C57-B57)+$B$3/2</f>
        <v>23.191094619666</v>
      </c>
      <c r="E57" s="2" t="n">
        <f aca="false">$B$2/$B$3*A57^2</f>
        <v>0.52822</v>
      </c>
      <c r="F57" s="0" t="n">
        <f aca="false">(E58-E57)*1000</f>
        <v>21.78</v>
      </c>
      <c r="G57" s="0" t="n">
        <f aca="false">(F58-F57)*1000</f>
        <v>439.999999999884</v>
      </c>
      <c r="H57" s="0" t="n">
        <f aca="false">E57*180/PI()</f>
        <v>30.2647766544004</v>
      </c>
      <c r="I57" s="0" t="n">
        <f aca="false">I56+$B$1*0.001*COS(E57+PI()/2)</f>
        <v>40.6446415420812</v>
      </c>
      <c r="J57" s="0" t="n">
        <f aca="false">J56+$B$1*0.001*SIN(E57+PI()/2)</f>
        <v>33.7906571252492</v>
      </c>
      <c r="K57" s="0" t="n">
        <f aca="false">K56+$B$1*0.001*SIN(PI()/2-E57)</f>
        <v>33.7906571252492</v>
      </c>
      <c r="L57" s="2" t="n">
        <f aca="false">L56-$B$1*0.001*SIN(E57)</f>
        <v>40.6446415420812</v>
      </c>
    </row>
    <row r="58" customFormat="false" ht="12.8" hidden="false" customHeight="false" outlineLevel="0" collapsed="false">
      <c r="A58" s="0" t="n">
        <v>0.05</v>
      </c>
      <c r="B58" s="0" t="n">
        <f aca="false">$B$1-$B$2*$A58</f>
        <v>60</v>
      </c>
      <c r="C58" s="0" t="n">
        <f aca="false">$B$1+$B$2*$A58</f>
        <v>940</v>
      </c>
      <c r="D58" s="0" t="n">
        <f aca="false">B58*$B$3/(C58-B58)+$B$3/2</f>
        <v>22.7272727272727</v>
      </c>
      <c r="E58" s="2" t="n">
        <f aca="false">$B$2/$B$3*A58^2</f>
        <v>0.55</v>
      </c>
      <c r="F58" s="0" t="n">
        <f aca="false">(E59-E58)*1000</f>
        <v>22.2199999999999</v>
      </c>
      <c r="G58" s="0" t="n">
        <f aca="false">(F59-F58)*1000</f>
        <v>440.000000000218</v>
      </c>
      <c r="H58" s="0" t="n">
        <f aca="false">E58*180/PI()</f>
        <v>31.5126787321953</v>
      </c>
      <c r="I58" s="0" t="n">
        <f aca="false">I57+$B$1*0.001*COS(E58+PI()/2)</f>
        <v>40.3832979276159</v>
      </c>
      <c r="J58" s="0" t="n">
        <f aca="false">J57+$B$1*0.001*SIN(E58+PI()/2)</f>
        <v>34.216919386279</v>
      </c>
      <c r="K58" s="0" t="n">
        <f aca="false">K57+$B$1*0.001*SIN(PI()/2-E58)</f>
        <v>34.216919386279</v>
      </c>
      <c r="L58" s="2" t="n">
        <f aca="false">L57-$B$1*0.001*SIN(E58)</f>
        <v>40.3832979276159</v>
      </c>
    </row>
    <row r="59" customFormat="false" ht="12.8" hidden="false" customHeight="false" outlineLevel="0" collapsed="false">
      <c r="A59" s="0" t="n">
        <v>0.051</v>
      </c>
      <c r="B59" s="0" t="n">
        <f aca="false">$B$1-$B$2*$A59</f>
        <v>51.2</v>
      </c>
      <c r="C59" s="0" t="n">
        <f aca="false">$B$1+$B$2*$A59</f>
        <v>948.8</v>
      </c>
      <c r="D59" s="0" t="n">
        <f aca="false">B59*$B$3/(C59-B59)+$B$3/2</f>
        <v>22.2816399286987</v>
      </c>
      <c r="E59" s="2" t="n">
        <f aca="false">$B$2/$B$3*A59^2</f>
        <v>0.57222</v>
      </c>
      <c r="F59" s="0" t="n">
        <f aca="false">(E60-E59)*1000</f>
        <v>22.6600000000001</v>
      </c>
      <c r="G59" s="0" t="n">
        <f aca="false">(F60-F59)*1000</f>
        <v>439.999999999664</v>
      </c>
      <c r="H59" s="0" t="n">
        <f aca="false">E59*180/PI()</f>
        <v>32.785790952976</v>
      </c>
      <c r="I59" s="0" t="n">
        <f aca="false">I58+$B$1*0.001*COS(E59+PI()/2)</f>
        <v>40.1125480588144</v>
      </c>
      <c r="J59" s="0" t="n">
        <f aca="false">J58+$B$1*0.001*SIN(E59+PI()/2)</f>
        <v>34.6372698454723</v>
      </c>
      <c r="K59" s="0" t="n">
        <f aca="false">K58+$B$1*0.001*SIN(PI()/2-E59)</f>
        <v>34.6372698454723</v>
      </c>
      <c r="L59" s="2" t="n">
        <f aca="false">L58-$B$1*0.001*SIN(E59)</f>
        <v>40.1125480588144</v>
      </c>
    </row>
    <row r="60" customFormat="false" ht="12.8" hidden="false" customHeight="false" outlineLevel="0" collapsed="false">
      <c r="A60" s="0" t="n">
        <v>0.052</v>
      </c>
      <c r="B60" s="0" t="n">
        <f aca="false">$B$1-$B$2*$A60</f>
        <v>42.4</v>
      </c>
      <c r="C60" s="0" t="n">
        <f aca="false">$B$1+$B$2*$A60</f>
        <v>957.6</v>
      </c>
      <c r="D60" s="0" t="n">
        <f aca="false">B60*$B$3/(C60-B60)+$B$3/2</f>
        <v>21.8531468531469</v>
      </c>
      <c r="E60" s="2" t="n">
        <f aca="false">$B$2/$B$3*A60^2</f>
        <v>0.59488</v>
      </c>
      <c r="F60" s="0" t="n">
        <f aca="false">(E61-E60)*1000</f>
        <v>23.0999999999998</v>
      </c>
      <c r="G60" s="0" t="n">
        <f aca="false">(F61-F60)*1000</f>
        <v>440.000000000218</v>
      </c>
      <c r="H60" s="0" t="n">
        <f aca="false">E60*180/PI()</f>
        <v>34.0841133167424</v>
      </c>
      <c r="I60" s="0" t="n">
        <f aca="false">I59+$B$1*0.001*COS(E60+PI()/2)</f>
        <v>39.8323433724927</v>
      </c>
      <c r="J60" s="0" t="n">
        <f aca="false">J59+$B$1*0.001*SIN(E60+PI()/2)</f>
        <v>35.0513777224359</v>
      </c>
      <c r="K60" s="0" t="n">
        <f aca="false">K59+$B$1*0.001*SIN(PI()/2-E60)</f>
        <v>35.0513777224359</v>
      </c>
      <c r="L60" s="2" t="n">
        <f aca="false">L59-$B$1*0.001*SIN(E60)</f>
        <v>39.8323433724927</v>
      </c>
    </row>
    <row r="61" customFormat="false" ht="12.8" hidden="false" customHeight="false" outlineLevel="0" collapsed="false">
      <c r="A61" s="0" t="n">
        <v>0.053</v>
      </c>
      <c r="B61" s="0" t="n">
        <f aca="false">$B$1-$B$2*$A61</f>
        <v>33.6</v>
      </c>
      <c r="C61" s="0" t="n">
        <f aca="false">$B$1+$B$2*$A61</f>
        <v>966.4</v>
      </c>
      <c r="D61" s="0" t="n">
        <f aca="false">B61*$B$3/(C61-B61)+$B$3/2</f>
        <v>21.4408233276158</v>
      </c>
      <c r="E61" s="2" t="n">
        <f aca="false">$B$2/$B$3*A61^2</f>
        <v>0.61798</v>
      </c>
      <c r="F61" s="0" t="n">
        <f aca="false">(E62-E61)*1000</f>
        <v>23.54</v>
      </c>
      <c r="G61" s="0" t="n">
        <f aca="false">(F62-F61)*1000</f>
        <v>439.999999999994</v>
      </c>
      <c r="H61" s="0" t="n">
        <f aca="false">E61*180/PI()</f>
        <v>35.4076458234946</v>
      </c>
      <c r="I61" s="0" t="n">
        <f aca="false">I60+$B$1*0.001*COS(E61+PI()/2)</f>
        <v>39.54264840162</v>
      </c>
      <c r="J61" s="0" t="n">
        <f aca="false">J60+$B$1*0.001*SIN(E61+PI()/2)</f>
        <v>35.4589029656431</v>
      </c>
      <c r="K61" s="0" t="n">
        <f aca="false">K60+$B$1*0.001*SIN(PI()/2-E61)</f>
        <v>35.4589029656431</v>
      </c>
      <c r="L61" s="2" t="n">
        <f aca="false">L60-$B$1*0.001*SIN(E61)</f>
        <v>39.54264840162</v>
      </c>
    </row>
    <row r="62" customFormat="false" ht="12.8" hidden="false" customHeight="false" outlineLevel="0" collapsed="false">
      <c r="A62" s="0" t="n">
        <v>0.054</v>
      </c>
      <c r="B62" s="0" t="n">
        <f aca="false">$B$1-$B$2*$A62</f>
        <v>24.8</v>
      </c>
      <c r="C62" s="0" t="n">
        <f aca="false">$B$1+$B$2*$A62</f>
        <v>975.2</v>
      </c>
      <c r="D62" s="0" t="n">
        <f aca="false">B62*$B$3/(C62-B62)+$B$3/2</f>
        <v>21.043771043771</v>
      </c>
      <c r="E62" s="2" t="n">
        <f aca="false">$B$2/$B$3*A62^2</f>
        <v>0.64152</v>
      </c>
      <c r="F62" s="0" t="n">
        <f aca="false">(E63-E62)*1000</f>
        <v>23.98</v>
      </c>
      <c r="G62" s="0" t="n">
        <f aca="false">(F63-F62)*1000</f>
        <v>440.000000000108</v>
      </c>
      <c r="H62" s="0" t="n">
        <f aca="false">E62*180/PI()</f>
        <v>36.7563884732326</v>
      </c>
      <c r="I62" s="0" t="n">
        <f aca="false">I61+$B$1*0.001*COS(E62+PI()/2)</f>
        <v>39.2434414333376</v>
      </c>
      <c r="J62" s="0" t="n">
        <f aca="false">J61+$B$1*0.001*SIN(E62+PI()/2)</f>
        <v>35.8594965129341</v>
      </c>
      <c r="K62" s="0" t="n">
        <f aca="false">K61+$B$1*0.001*SIN(PI()/2-E62)</f>
        <v>35.8594965129341</v>
      </c>
      <c r="L62" s="2" t="n">
        <f aca="false">L61-$B$1*0.001*SIN(E62)</f>
        <v>39.2434414333376</v>
      </c>
    </row>
    <row r="63" customFormat="false" ht="12.8" hidden="false" customHeight="false" outlineLevel="0" collapsed="false">
      <c r="A63" s="0" t="n">
        <v>0.055</v>
      </c>
      <c r="B63" s="0" t="n">
        <f aca="false">$B$1-$B$2*$A63</f>
        <v>16</v>
      </c>
      <c r="C63" s="0" t="n">
        <f aca="false">$B$1+$B$2*$A63</f>
        <v>984</v>
      </c>
      <c r="D63" s="0" t="n">
        <f aca="false">B63*$B$3/(C63-B63)+$B$3/2</f>
        <v>20.6611570247934</v>
      </c>
      <c r="E63" s="2" t="n">
        <f aca="false">$B$2/$B$3*A63^2</f>
        <v>0.6655</v>
      </c>
      <c r="F63" s="0" t="n">
        <f aca="false">(E64-E63)*1000</f>
        <v>24.4200000000001</v>
      </c>
      <c r="G63" s="0" t="n">
        <f aca="false">(F64-F63)*1000</f>
        <v>439.999999999884</v>
      </c>
      <c r="H63" s="0" t="n">
        <f aca="false">E63*180/PI()</f>
        <v>38.1303412659563</v>
      </c>
      <c r="I63" s="0" t="n">
        <f aca="false">I62+$B$1*0.001*COS(E63+PI()/2)</f>
        <v>38.9347151763517</v>
      </c>
      <c r="J63" s="0" t="n">
        <f aca="false">J62+$B$1*0.001*SIN(E63+PI()/2)</f>
        <v>36.2528005915393</v>
      </c>
      <c r="K63" s="0" t="n">
        <f aca="false">K62+$B$1*0.001*SIN(PI()/2-E63)</f>
        <v>36.2528005915393</v>
      </c>
      <c r="L63" s="2" t="n">
        <f aca="false">L62-$B$1*0.001*SIN(E63)</f>
        <v>38.9347151763517</v>
      </c>
    </row>
    <row r="64" customFormat="false" ht="12.8" hidden="false" customHeight="false" outlineLevel="0" collapsed="false">
      <c r="A64" s="0" t="n">
        <v>0.056</v>
      </c>
      <c r="B64" s="0" t="n">
        <f aca="false">$B$1-$B$2*$A64</f>
        <v>7.19999999999999</v>
      </c>
      <c r="C64" s="0" t="n">
        <f aca="false">$B$1+$B$2*$A64</f>
        <v>992.8</v>
      </c>
      <c r="D64" s="0" t="n">
        <f aca="false">B64*$B$3/(C64-B64)+$B$3/2</f>
        <v>20.2922077922078</v>
      </c>
      <c r="E64" s="2" t="n">
        <f aca="false">$B$2/$B$3*A64^2</f>
        <v>0.68992</v>
      </c>
      <c r="F64" s="0" t="n">
        <f aca="false">(E65-E64)*1000</f>
        <v>24.86</v>
      </c>
      <c r="G64" s="0" t="n">
        <f aca="false">(F65-F64)*1000</f>
        <v>439.999999999998</v>
      </c>
      <c r="H64" s="0" t="n">
        <f aca="false">E64*180/PI()</f>
        <v>39.5295042016658</v>
      </c>
      <c r="I64" s="0" t="n">
        <f aca="false">I63+$B$1*0.001*COS(E64+PI()/2)</f>
        <v>38.6164774360997</v>
      </c>
      <c r="J64" s="0" t="n">
        <f aca="false">J63+$B$1*0.001*SIN(E64+PI()/2)</f>
        <v>36.6384490592911</v>
      </c>
      <c r="K64" s="0" t="n">
        <f aca="false">K63+$B$1*0.001*SIN(PI()/2-E64)</f>
        <v>36.6384490592911</v>
      </c>
      <c r="L64" s="2" t="n">
        <f aca="false">L63-$B$1*0.001*SIN(E64)</f>
        <v>38.6164774360997</v>
      </c>
    </row>
    <row r="65" customFormat="false" ht="12.8" hidden="false" customHeight="false" outlineLevel="0" collapsed="false">
      <c r="A65" s="0" t="n">
        <v>0.057</v>
      </c>
      <c r="B65" s="0" t="n">
        <f aca="false">$B$1-$B$2*$A65</f>
        <v>-1.60000000000002</v>
      </c>
      <c r="C65" s="0" t="n">
        <f aca="false">$B$1+$B$2*$A65</f>
        <v>1001.6</v>
      </c>
      <c r="D65" s="0" t="n">
        <f aca="false">B65*$B$3/(C65-B65)+$B$3/2</f>
        <v>19.9362041467305</v>
      </c>
      <c r="E65" s="2" t="n">
        <f aca="false">$B$2/$B$3*A65^2</f>
        <v>0.71478</v>
      </c>
      <c r="F65" s="0" t="n">
        <f aca="false">(E66-E65)*1000</f>
        <v>25.3</v>
      </c>
      <c r="G65" s="0" t="n">
        <f aca="false">(F66-F65)*1000</f>
        <v>440.000000000104</v>
      </c>
      <c r="H65" s="0" t="n">
        <f aca="false">E65*180/PI()</f>
        <v>40.953877280361</v>
      </c>
      <c r="I65" s="0" t="n">
        <f aca="false">I64+$B$1*0.001*COS(E65+PI()/2)</f>
        <v>38.28875179594</v>
      </c>
      <c r="J65" s="0" t="n">
        <f aca="false">J64+$B$1*0.001*SIN(E65+PI()/2)</f>
        <v>37.0160677886755</v>
      </c>
      <c r="K65" s="0" t="n">
        <f aca="false">K64+$B$1*0.001*SIN(PI()/2-E65)</f>
        <v>37.0160677886755</v>
      </c>
      <c r="L65" s="2" t="n">
        <f aca="false">L64-$B$1*0.001*SIN(E65)</f>
        <v>38.28875179594</v>
      </c>
    </row>
    <row r="66" customFormat="false" ht="12.8" hidden="false" customHeight="false" outlineLevel="0" collapsed="false">
      <c r="A66" s="0" t="n">
        <v>0.058</v>
      </c>
      <c r="B66" s="0" t="n">
        <f aca="false">$B$1-$B$2*$A66</f>
        <v>-10.4</v>
      </c>
      <c r="C66" s="0" t="n">
        <f aca="false">$B$1+$B$2*$A66</f>
        <v>1010.4</v>
      </c>
      <c r="D66" s="0" t="n">
        <f aca="false">B66*$B$3/(C66-B66)+$B$3/2</f>
        <v>19.5924764890282</v>
      </c>
      <c r="E66" s="2" t="n">
        <f aca="false">$B$2/$B$3*A66^2</f>
        <v>0.74008</v>
      </c>
      <c r="F66" s="0" t="n">
        <f aca="false">(E67-E66)*1000</f>
        <v>25.7400000000001</v>
      </c>
      <c r="G66" s="0" t="n">
        <f aca="false">(F67-F66)*1000</f>
        <v>439.999999999664</v>
      </c>
      <c r="H66" s="0" t="n">
        <f aca="false">E66*180/PI()</f>
        <v>42.403460502042</v>
      </c>
      <c r="I66" s="0" t="n">
        <f aca="false">I65+$B$1*0.001*COS(E66+PI()/2)</f>
        <v>37.9515783024624</v>
      </c>
      <c r="J66" s="0" t="n">
        <f aca="false">J65+$B$1*0.001*SIN(E66+PI()/2)</f>
        <v>37.3852750953423</v>
      </c>
      <c r="K66" s="0" t="n">
        <f aca="false">K65+$B$1*0.001*SIN(PI()/2-E66)</f>
        <v>37.3852750953423</v>
      </c>
      <c r="L66" s="2" t="n">
        <f aca="false">L65-$B$1*0.001*SIN(E66)</f>
        <v>37.9515783024624</v>
      </c>
    </row>
    <row r="67" customFormat="false" ht="12.8" hidden="false" customHeight="false" outlineLevel="0" collapsed="false">
      <c r="A67" s="0" t="n">
        <v>0.059</v>
      </c>
      <c r="B67" s="0" t="n">
        <f aca="false">$B$1-$B$2*$A67</f>
        <v>-19.2</v>
      </c>
      <c r="C67" s="0" t="n">
        <f aca="false">$B$1+$B$2*$A67</f>
        <v>1019.2</v>
      </c>
      <c r="D67" s="0" t="n">
        <f aca="false">B67*$B$3/(C67-B67)+$B$3/2</f>
        <v>19.2604006163328</v>
      </c>
      <c r="E67" s="2" t="n">
        <f aca="false">$B$2/$B$3*A67^2</f>
        <v>0.76582</v>
      </c>
      <c r="F67" s="0" t="n">
        <f aca="false">(E68-E67)*1000</f>
        <v>26.1799999999998</v>
      </c>
      <c r="G67" s="0" t="n">
        <f aca="false">(F68-F67)*1000</f>
        <v>440.000000000332</v>
      </c>
      <c r="H67" s="0" t="n">
        <f aca="false">E67*180/PI()</f>
        <v>43.8782538667087</v>
      </c>
      <c r="I67" s="0" t="n">
        <f aca="false">I66+$B$1*0.001*COS(E67+PI()/2)</f>
        <v>37.6050141528628</v>
      </c>
      <c r="J67" s="0" t="n">
        <f aca="false">J66+$B$1*0.001*SIN(E67+PI()/2)</f>
        <v>37.7456822126587</v>
      </c>
      <c r="K67" s="0" t="n">
        <f aca="false">K66+$B$1*0.001*SIN(PI()/2-E67)</f>
        <v>37.7456822126587</v>
      </c>
      <c r="L67" s="2" t="n">
        <f aca="false">L66-$B$1*0.001*SIN(E67)</f>
        <v>37.6050141528628</v>
      </c>
    </row>
    <row r="68" customFormat="false" ht="12.8" hidden="false" customHeight="false" outlineLevel="0" collapsed="false">
      <c r="A68" s="0" t="n">
        <v>0.06</v>
      </c>
      <c r="B68" s="0" t="n">
        <f aca="false">$B$1-$B$2*$A68</f>
        <v>-28</v>
      </c>
      <c r="C68" s="0" t="n">
        <f aca="false">$B$1+$B$2*$A68</f>
        <v>1028</v>
      </c>
      <c r="D68" s="0" t="n">
        <f aca="false">B68*$B$3/(C68-B68)+$B$3/2</f>
        <v>18.9393939393939</v>
      </c>
      <c r="E68" s="2" t="n">
        <f aca="false">$B$2/$B$3*A68^2</f>
        <v>0.792</v>
      </c>
      <c r="F68" s="0" t="n">
        <f aca="false">(E69-E68)*1000</f>
        <v>26.6200000000001</v>
      </c>
      <c r="G68" s="0" t="n">
        <f aca="false">(F69-F68)*1000</f>
        <v>439.999999999884</v>
      </c>
      <c r="H68" s="0" t="n">
        <f aca="false">E68*180/PI()</f>
        <v>45.3782573743612</v>
      </c>
      <c r="I68" s="0" t="n">
        <f aca="false">I67+$B$1*0.001*COS(E68+PI()/2)</f>
        <v>37.2491343821606</v>
      </c>
      <c r="J68" s="0" t="n">
        <f aca="false">J67+$B$1*0.001*SIN(E68+PI()/2)</f>
        <v>38.0968938138409</v>
      </c>
      <c r="K68" s="0" t="n">
        <f aca="false">K67+$B$1*0.001*SIN(PI()/2-E68)</f>
        <v>38.0968938138409</v>
      </c>
      <c r="L68" s="2" t="n">
        <f aca="false">L67-$B$1*0.001*SIN(E68)</f>
        <v>37.2491343821606</v>
      </c>
    </row>
    <row r="69" customFormat="false" ht="12.8" hidden="false" customHeight="false" outlineLevel="0" collapsed="false">
      <c r="A69" s="0" t="n">
        <v>0.061</v>
      </c>
      <c r="B69" s="0" t="n">
        <f aca="false">$B$1-$B$2*$A69</f>
        <v>-36.8</v>
      </c>
      <c r="C69" s="0" t="n">
        <f aca="false">$B$1+$B$2*$A69</f>
        <v>1036.8</v>
      </c>
      <c r="D69" s="0" t="n">
        <f aca="false">B69*$B$3/(C69-B69)+$B$3/2</f>
        <v>18.628912071535</v>
      </c>
      <c r="E69" s="2" t="n">
        <f aca="false">$B$2/$B$3*A69^2</f>
        <v>0.81862</v>
      </c>
      <c r="F69" s="0" t="n">
        <f aca="false">(E70-E69)*1000</f>
        <v>27.06</v>
      </c>
      <c r="G69" s="0" t="n">
        <f aca="false">(F70-F69)*1000</f>
        <v>440.000000000104</v>
      </c>
      <c r="H69" s="0" t="n">
        <f aca="false">E69*180/PI()</f>
        <v>46.9034710249994</v>
      </c>
      <c r="I69" s="0" t="n">
        <f aca="false">I68+$B$1*0.001*COS(E69+PI()/2)</f>
        <v>36.8840325478792</v>
      </c>
      <c r="J69" s="0" t="n">
        <f aca="false">J68+$B$1*0.001*SIN(E69+PI()/2)</f>
        <v>38.4385085831416</v>
      </c>
      <c r="K69" s="0" t="n">
        <f aca="false">K68+$B$1*0.001*SIN(PI()/2-E69)</f>
        <v>38.4385085831416</v>
      </c>
      <c r="L69" s="2" t="n">
        <f aca="false">L68-$B$1*0.001*SIN(E69)</f>
        <v>36.8840325478792</v>
      </c>
    </row>
    <row r="70" customFormat="false" ht="12.8" hidden="false" customHeight="false" outlineLevel="0" collapsed="false">
      <c r="A70" s="0" t="n">
        <v>0.062</v>
      </c>
      <c r="B70" s="0" t="n">
        <f aca="false">$B$1-$B$2*$A70</f>
        <v>-45.6</v>
      </c>
      <c r="C70" s="0" t="n">
        <f aca="false">$B$1+$B$2*$A70</f>
        <v>1045.6</v>
      </c>
      <c r="D70" s="0" t="n">
        <f aca="false">B70*$B$3/(C70-B70)+$B$3/2</f>
        <v>18.3284457478006</v>
      </c>
      <c r="E70" s="2" t="n">
        <f aca="false">$B$2/$B$3*A70^2</f>
        <v>0.84568</v>
      </c>
      <c r="F70" s="0" t="n">
        <f aca="false">(E71-E70)*1000</f>
        <v>27.5000000000001</v>
      </c>
      <c r="G70" s="0" t="n">
        <f aca="false">(F71-F70)*1000</f>
        <v>439.999999999777</v>
      </c>
      <c r="H70" s="0" t="n">
        <f aca="false">E70*180/PI()</f>
        <v>48.4538948186235</v>
      </c>
      <c r="I70" s="0" t="n">
        <f aca="false">I69+$B$1*0.001*COS(E70+PI()/2)</f>
        <v>36.5098214096385</v>
      </c>
      <c r="J70" s="0" t="n">
        <f aca="false">J69+$B$1*0.001*SIN(E70+PI()/2)</f>
        <v>38.7701198374992</v>
      </c>
      <c r="K70" s="0" t="n">
        <f aca="false">K69+$B$1*0.001*SIN(PI()/2-E70)</f>
        <v>38.7701198374992</v>
      </c>
      <c r="L70" s="2" t="n">
        <f aca="false">L69-$B$1*0.001*SIN(E70)</f>
        <v>36.5098214096385</v>
      </c>
    </row>
    <row r="71" customFormat="false" ht="12.8" hidden="false" customHeight="false" outlineLevel="0" collapsed="false">
      <c r="A71" s="0" t="n">
        <v>0.063</v>
      </c>
      <c r="B71" s="0" t="n">
        <f aca="false">$B$1-$B$2*$A71</f>
        <v>-54.4</v>
      </c>
      <c r="C71" s="0" t="n">
        <f aca="false">$B$1+$B$2*$A71</f>
        <v>1054.4</v>
      </c>
      <c r="D71" s="0" t="n">
        <f aca="false">B71*$B$3/(C71-B71)+$B$3/2</f>
        <v>18.037518037518</v>
      </c>
      <c r="E71" s="2" t="n">
        <f aca="false">$B$2/$B$3*A71^2</f>
        <v>0.87318</v>
      </c>
      <c r="F71" s="0" t="n">
        <f aca="false">(E72-E71)*1000</f>
        <v>27.9399999999999</v>
      </c>
      <c r="G71" s="0" t="n">
        <f aca="false">(F72-F71)*1000</f>
        <v>440.000000000328</v>
      </c>
      <c r="H71" s="0" t="n">
        <f aca="false">E71*180/PI()</f>
        <v>50.0295287552332</v>
      </c>
      <c r="I71" s="0" t="n">
        <f aca="false">I70+$B$1*0.001*COS(E71+PI()/2)</f>
        <v>36.126633600942</v>
      </c>
      <c r="J71" s="0" t="n">
        <f aca="false">J70+$B$1*0.001*SIN(E71+PI()/2)</f>
        <v>39.0913161999729</v>
      </c>
      <c r="K71" s="0" t="n">
        <f aca="false">K70+$B$1*0.001*SIN(PI()/2-E71)</f>
        <v>39.0913161999729</v>
      </c>
      <c r="L71" s="2" t="n">
        <f aca="false">L70-$B$1*0.001*SIN(E71)</f>
        <v>36.126633600942</v>
      </c>
    </row>
    <row r="72" customFormat="false" ht="12.8" hidden="false" customHeight="false" outlineLevel="0" collapsed="false">
      <c r="A72" s="0" t="n">
        <v>0.064</v>
      </c>
      <c r="B72" s="0" t="n">
        <f aca="false">$B$1-$B$2*$A72</f>
        <v>-63.2000000000001</v>
      </c>
      <c r="C72" s="0" t="n">
        <f aca="false">$B$1+$B$2*$A72</f>
        <v>1063.2</v>
      </c>
      <c r="D72" s="0" t="n">
        <f aca="false">B72*$B$3/(C72-B72)+$B$3/2</f>
        <v>17.7556818181818</v>
      </c>
      <c r="E72" s="2" t="n">
        <f aca="false">$B$2/$B$3*A72^2</f>
        <v>0.90112</v>
      </c>
      <c r="F72" s="0" t="n">
        <f aca="false">(E73-E72)*1000</f>
        <v>28.3800000000002</v>
      </c>
      <c r="G72" s="0" t="n">
        <f aca="false">(F73-F72)*1000</f>
        <v>439.999999999774</v>
      </c>
      <c r="H72" s="0" t="n">
        <f aca="false">E72*180/PI()</f>
        <v>51.6303728348287</v>
      </c>
      <c r="I72" s="0" t="n">
        <f aca="false">I71+$B$1*0.001*COS(E72+PI()/2)</f>
        <v>35.7346222902701</v>
      </c>
      <c r="J72" s="0" t="n">
        <f aca="false">J71+$B$1*0.001*SIN(E72+PI()/2)</f>
        <v>39.4016823261937</v>
      </c>
      <c r="K72" s="0" t="n">
        <f aca="false">K71+$B$1*0.001*SIN(PI()/2-E72)</f>
        <v>39.4016823261937</v>
      </c>
      <c r="L72" s="2" t="n">
        <f aca="false">L71-$B$1*0.001*SIN(E72)</f>
        <v>35.7346222902701</v>
      </c>
    </row>
    <row r="73" customFormat="false" ht="12.8" hidden="false" customHeight="false" outlineLevel="0" collapsed="false">
      <c r="A73" s="0" t="n">
        <v>0.065</v>
      </c>
      <c r="B73" s="0" t="n">
        <f aca="false">$B$1-$B$2*$A73</f>
        <v>-72</v>
      </c>
      <c r="C73" s="0" t="n">
        <f aca="false">$B$1+$B$2*$A73</f>
        <v>1072</v>
      </c>
      <c r="D73" s="0" t="n">
        <f aca="false">B73*$B$3/(C73-B73)+$B$3/2</f>
        <v>17.4825174825175</v>
      </c>
      <c r="E73" s="2" t="n">
        <f aca="false">$B$2/$B$3*A73^2</f>
        <v>0.9295</v>
      </c>
      <c r="F73" s="0" t="n">
        <f aca="false">(E74-E73)*1000</f>
        <v>28.82</v>
      </c>
      <c r="G73" s="0" t="n">
        <f aca="false">(F74-F73)*1000</f>
        <v>440.000000000104</v>
      </c>
      <c r="H73" s="0" t="n">
        <f aca="false">E73*180/PI()</f>
        <v>53.25642705741</v>
      </c>
      <c r="I73" s="0" t="n">
        <f aca="false">I72+$B$1*0.001*COS(E73+PI()/2)</f>
        <v>35.3339618284188</v>
      </c>
      <c r="J73" s="0" t="n">
        <f aca="false">J72+$B$1*0.001*SIN(E73+PI()/2)</f>
        <v>39.7007996849496</v>
      </c>
      <c r="K73" s="0" t="n">
        <f aca="false">K72+$B$1*0.001*SIN(PI()/2-E73)</f>
        <v>39.7007996849496</v>
      </c>
      <c r="L73" s="2" t="n">
        <f aca="false">L72-$B$1*0.001*SIN(E73)</f>
        <v>35.3339618284188</v>
      </c>
    </row>
    <row r="74" customFormat="false" ht="12.8" hidden="false" customHeight="false" outlineLevel="0" collapsed="false">
      <c r="A74" s="0" t="n">
        <v>0.066</v>
      </c>
      <c r="B74" s="0" t="n">
        <f aca="false">$B$1-$B$2*$A74</f>
        <v>-80.8000000000001</v>
      </c>
      <c r="C74" s="0" t="n">
        <f aca="false">$B$1+$B$2*$A74</f>
        <v>1080.8</v>
      </c>
      <c r="D74" s="0" t="n">
        <f aca="false">B74*$B$3/(C74-B74)+$B$3/2</f>
        <v>17.2176308539945</v>
      </c>
      <c r="E74" s="2" t="n">
        <f aca="false">$B$2/$B$3*A74^2</f>
        <v>0.95832</v>
      </c>
      <c r="F74" s="0" t="n">
        <f aca="false">(E75-E74)*1000</f>
        <v>29.2600000000001</v>
      </c>
      <c r="G74" s="0" t="n">
        <f aca="false">(F75-F74)*1000</f>
        <v>439.999999999998</v>
      </c>
      <c r="H74" s="0" t="n">
        <f aca="false">E74*180/PI()</f>
        <v>54.9076914229771</v>
      </c>
      <c r="I74" s="0" t="n">
        <f aca="false">I73+$B$1*0.001*COS(E74+PI()/2)</f>
        <v>34.9248483788514</v>
      </c>
      <c r="J74" s="0" t="n">
        <f aca="false">J73+$B$1*0.001*SIN(E74+PI()/2)</f>
        <v>39.9882473939039</v>
      </c>
      <c r="K74" s="0" t="n">
        <f aca="false">K73+$B$1*0.001*SIN(PI()/2-E74)</f>
        <v>39.9882473939039</v>
      </c>
      <c r="L74" s="2" t="n">
        <f aca="false">L73-$B$1*0.001*SIN(E74)</f>
        <v>34.9248483788514</v>
      </c>
    </row>
    <row r="75" customFormat="false" ht="12.8" hidden="false" customHeight="false" outlineLevel="0" collapsed="false">
      <c r="A75" s="0" t="n">
        <v>0.067</v>
      </c>
      <c r="B75" s="0" t="n">
        <f aca="false">$B$1-$B$2*$A75</f>
        <v>-89.6</v>
      </c>
      <c r="C75" s="0" t="n">
        <f aca="false">$B$1+$B$2*$A75</f>
        <v>1089.6</v>
      </c>
      <c r="D75" s="0" t="n">
        <f aca="false">B75*$B$3/(C75-B75)+$B$3/2</f>
        <v>16.9606512890095</v>
      </c>
      <c r="E75" s="2" t="n">
        <f aca="false">$B$2/$B$3*A75^2</f>
        <v>0.98758</v>
      </c>
      <c r="F75" s="0" t="n">
        <f aca="false">(E76-E75)*1000</f>
        <v>29.7000000000001</v>
      </c>
      <c r="G75" s="0" t="n">
        <f aca="false">(F76-F75)*1000</f>
        <v>439.999999999774</v>
      </c>
      <c r="H75" s="0" t="n">
        <f aca="false">E75*180/PI()</f>
        <v>56.5841659315298</v>
      </c>
      <c r="I75" s="0" t="n">
        <f aca="false">I74+$B$1*0.001*COS(E75+PI()/2)</f>
        <v>34.5075005276595</v>
      </c>
      <c r="J75" s="0" t="n">
        <f aca="false">J74+$B$1*0.001*SIN(E75+PI()/2)</f>
        <v>40.263603111305</v>
      </c>
      <c r="K75" s="0" t="n">
        <f aca="false">K74+$B$1*0.001*SIN(PI()/2-E75)</f>
        <v>40.263603111305</v>
      </c>
      <c r="L75" s="2" t="n">
        <f aca="false">L74-$B$1*0.001*SIN(E75)</f>
        <v>34.5075005276595</v>
      </c>
    </row>
    <row r="76" customFormat="false" ht="12.8" hidden="false" customHeight="false" outlineLevel="0" collapsed="false">
      <c r="A76" s="0" t="n">
        <v>0.068</v>
      </c>
      <c r="B76" s="0" t="n">
        <f aca="false">$B$1-$B$2*$A76</f>
        <v>-98.4000000000001</v>
      </c>
      <c r="C76" s="0" t="n">
        <f aca="false">$B$1+$B$2*$A76</f>
        <v>1098.4</v>
      </c>
      <c r="D76" s="0" t="n">
        <f aca="false">B76*$B$3/(C76-B76)+$B$3/2</f>
        <v>16.7112299465241</v>
      </c>
      <c r="E76" s="2" t="n">
        <f aca="false">$B$2/$B$3*A76^2</f>
        <v>1.01728</v>
      </c>
      <c r="F76" s="0" t="n">
        <f aca="false">(E77-E76)*1000</f>
        <v>30.1399999999998</v>
      </c>
      <c r="G76" s="0" t="n">
        <f aca="false">(F77-F76)*1000</f>
        <v>440.000000000218</v>
      </c>
      <c r="H76" s="0" t="n">
        <f aca="false">E76*180/PI()</f>
        <v>58.2858505830684</v>
      </c>
      <c r="I76" s="0" t="n">
        <f aca="false">I75+$B$1*0.001*COS(E76+PI()/2)</f>
        <v>34.0821598695589</v>
      </c>
      <c r="J76" s="0" t="n">
        <f aca="false">J75+$B$1*0.001*SIN(E76+PI()/2)</f>
        <v>40.5264439843946</v>
      </c>
      <c r="K76" s="0" t="n">
        <f aca="false">K75+$B$1*0.001*SIN(PI()/2-E76)</f>
        <v>40.5264439843946</v>
      </c>
      <c r="L76" s="2" t="n">
        <f aca="false">L75-$B$1*0.001*SIN(E76)</f>
        <v>34.0821598695589</v>
      </c>
    </row>
    <row r="77" customFormat="false" ht="12.8" hidden="false" customHeight="false" outlineLevel="0" collapsed="false">
      <c r="A77" s="0" t="n">
        <v>0.069</v>
      </c>
      <c r="B77" s="0" t="n">
        <f aca="false">$B$1-$B$2*$A77</f>
        <v>-107.2</v>
      </c>
      <c r="C77" s="0" t="n">
        <f aca="false">$B$1+$B$2*$A77</f>
        <v>1107.2</v>
      </c>
      <c r="D77" s="0" t="n">
        <f aca="false">B77*$B$3/(C77-B77)+$B$3/2</f>
        <v>16.4690382081686</v>
      </c>
      <c r="E77" s="2" t="n">
        <f aca="false">$B$2/$B$3*A77^2</f>
        <v>1.04742</v>
      </c>
      <c r="F77" s="0" t="n">
        <f aca="false">(E78-E77)*1000</f>
        <v>30.5800000000001</v>
      </c>
      <c r="G77" s="0" t="n">
        <f aca="false">(F78-F77)*1000</f>
        <v>440.000000000218</v>
      </c>
      <c r="H77" s="0" t="n">
        <f aca="false">E77*180/PI()</f>
        <v>60.0127453775927</v>
      </c>
      <c r="I77" s="0" t="n">
        <f aca="false">I76+$B$1*0.001*COS(E77+PI()/2)</f>
        <v>33.6490915661798</v>
      </c>
      <c r="J77" s="0" t="n">
        <f aca="false">J76+$B$1*0.001*SIN(E77+PI()/2)</f>
        <v>40.7763476550526</v>
      </c>
      <c r="K77" s="0" t="n">
        <f aca="false">K76+$B$1*0.001*SIN(PI()/2-E77)</f>
        <v>40.7763476550526</v>
      </c>
      <c r="L77" s="2" t="n">
        <f aca="false">L76-$B$1*0.001*SIN(E77)</f>
        <v>33.6490915661798</v>
      </c>
    </row>
    <row r="78" customFormat="false" ht="12.8" hidden="false" customHeight="false" outlineLevel="0" collapsed="false">
      <c r="A78" s="0" t="n">
        <v>0.07</v>
      </c>
      <c r="B78" s="0" t="n">
        <f aca="false">$B$1-$B$2*$A78</f>
        <v>-116</v>
      </c>
      <c r="C78" s="0" t="n">
        <f aca="false">$B$1+$B$2*$A78</f>
        <v>1116</v>
      </c>
      <c r="D78" s="0" t="n">
        <f aca="false">B78*$B$3/(C78-B78)+$B$3/2</f>
        <v>16.2337662337662</v>
      </c>
      <c r="E78" s="2" t="n">
        <f aca="false">$B$2/$B$3*A78^2</f>
        <v>1.078</v>
      </c>
      <c r="F78" s="0" t="n">
        <f aca="false">(E79-E78)*1000</f>
        <v>31.0200000000003</v>
      </c>
      <c r="G78" s="0" t="n">
        <f aca="false">(F79-F78)*1000</f>
        <v>439.999999999554</v>
      </c>
      <c r="H78" s="0" t="n">
        <f aca="false">E78*180/PI()</f>
        <v>61.7648503151028</v>
      </c>
      <c r="I78" s="0" t="n">
        <f aca="false">I77+$B$1*0.001*COS(E78+PI()/2)</f>
        <v>33.2085848727448</v>
      </c>
      <c r="J78" s="0" t="n">
        <f aca="false">J77+$B$1*0.001*SIN(E78+PI()/2)</f>
        <v>41.0128933230302</v>
      </c>
      <c r="K78" s="0" t="n">
        <f aca="false">K77+$B$1*0.001*SIN(PI()/2-E78)</f>
        <v>41.0128933230302</v>
      </c>
      <c r="L78" s="2" t="n">
        <f aca="false">L77-$B$1*0.001*SIN(E78)</f>
        <v>33.2085848727448</v>
      </c>
    </row>
    <row r="79" customFormat="false" ht="12.8" hidden="false" customHeight="false" outlineLevel="0" collapsed="false">
      <c r="A79" s="0" t="n">
        <v>0.071</v>
      </c>
      <c r="B79" s="0" t="n">
        <f aca="false">$B$1-$B$2*$A79</f>
        <v>-124.8</v>
      </c>
      <c r="C79" s="0" t="n">
        <f aca="false">$B$1+$B$2*$A79</f>
        <v>1124.8</v>
      </c>
      <c r="D79" s="0" t="n">
        <f aca="false">B79*$B$3/(C79-B79)+$B$3/2</f>
        <v>16.0051216389245</v>
      </c>
      <c r="E79" s="2" t="n">
        <f aca="false">$B$2/$B$3*A79^2</f>
        <v>1.10902</v>
      </c>
      <c r="F79" s="0" t="n">
        <f aca="false">(E80-E79)*1000</f>
        <v>31.4599999999998</v>
      </c>
      <c r="G79" s="0" t="n">
        <f aca="false">(F80-F79)*1000</f>
        <v>439.999999999994</v>
      </c>
      <c r="H79" s="0" t="n">
        <f aca="false">E79*180/PI()</f>
        <v>63.5421653955986</v>
      </c>
      <c r="I79" s="0" t="n">
        <f aca="false">I78+$B$1*0.001*COS(E79+PI()/2)</f>
        <v>32.7609536290703</v>
      </c>
      <c r="J79" s="0" t="n">
        <f aca="false">J78+$B$1*0.001*SIN(E79+PI()/2)</f>
        <v>41.2356628669235</v>
      </c>
      <c r="K79" s="0" t="n">
        <f aca="false">K78+$B$1*0.001*SIN(PI()/2-E79)</f>
        <v>41.2356628669235</v>
      </c>
      <c r="L79" s="2" t="n">
        <f aca="false">L78-$B$1*0.001*SIN(E79)</f>
        <v>32.7609536290703</v>
      </c>
    </row>
    <row r="80" customFormat="false" ht="12.8" hidden="false" customHeight="false" outlineLevel="0" collapsed="false">
      <c r="A80" s="0" t="n">
        <v>0.072</v>
      </c>
      <c r="B80" s="0" t="n">
        <f aca="false">$B$1-$B$2*$A80</f>
        <v>-133.6</v>
      </c>
      <c r="C80" s="0" t="n">
        <f aca="false">$B$1+$B$2*$A80</f>
        <v>1133.6</v>
      </c>
      <c r="D80" s="0" t="n">
        <f aca="false">B80*$B$3/(C80-B80)+$B$3/2</f>
        <v>15.7828282828283</v>
      </c>
      <c r="E80" s="2" t="n">
        <f aca="false">$B$2/$B$3*A80^2</f>
        <v>1.14048</v>
      </c>
      <c r="F80" s="0" t="n">
        <f aca="false">(E81-E80)*1000</f>
        <v>31.8999999999998</v>
      </c>
      <c r="G80" s="0" t="n">
        <f aca="false">(F81-F80)*1000</f>
        <v>439.999999999994</v>
      </c>
      <c r="H80" s="0" t="n">
        <f aca="false">E80*180/PI()</f>
        <v>65.3446906190801</v>
      </c>
      <c r="I80" s="0" t="n">
        <f aca="false">I79+$B$1*0.001*COS(E80+PI()/2)</f>
        <v>32.3065367106725</v>
      </c>
      <c r="J80" s="0" t="n">
        <f aca="false">J79+$B$1*0.001*SIN(E80+PI()/2)</f>
        <v>41.4442420228186</v>
      </c>
      <c r="K80" s="0" t="n">
        <f aca="false">K79+$B$1*0.001*SIN(PI()/2-E80)</f>
        <v>41.4442420228186</v>
      </c>
      <c r="L80" s="2" t="n">
        <f aca="false">L79-$B$1*0.001*SIN(E80)</f>
        <v>32.3065367106725</v>
      </c>
    </row>
    <row r="81" customFormat="false" ht="12.8" hidden="false" customHeight="false" outlineLevel="0" collapsed="false">
      <c r="A81" s="0" t="n">
        <v>0.073</v>
      </c>
      <c r="B81" s="0" t="n">
        <f aca="false">$B$1-$B$2*$A81</f>
        <v>-142.4</v>
      </c>
      <c r="C81" s="0" t="n">
        <f aca="false">$B$1+$B$2*$A81</f>
        <v>1142.4</v>
      </c>
      <c r="D81" s="0" t="n">
        <f aca="false">B81*$B$3/(C81-B81)+$B$3/2</f>
        <v>15.5666251556663</v>
      </c>
      <c r="E81" s="2" t="n">
        <f aca="false">$B$2/$B$3*A81^2</f>
        <v>1.17238</v>
      </c>
      <c r="F81" s="0" t="n">
        <f aca="false">(E82-E81)*1000</f>
        <v>32.3399999999998</v>
      </c>
      <c r="G81" s="0" t="n">
        <f aca="false">(F82-F81)*1000</f>
        <v>440.000000000445</v>
      </c>
      <c r="H81" s="0" t="n">
        <f aca="false">E81*180/PI()</f>
        <v>67.1724259855475</v>
      </c>
      <c r="I81" s="0" t="n">
        <f aca="false">I80+$B$1*0.001*COS(E81+PI()/2)</f>
        <v>31.8456984356128</v>
      </c>
      <c r="J81" s="0" t="n">
        <f aca="false">J80+$B$1*0.001*SIN(E81+PI()/2)</f>
        <v>41.6382216203022</v>
      </c>
      <c r="K81" s="0" t="n">
        <f aca="false">K80+$B$1*0.001*SIN(PI()/2-E81)</f>
        <v>41.6382216203022</v>
      </c>
      <c r="L81" s="2" t="n">
        <f aca="false">L80-$B$1*0.001*SIN(E81)</f>
        <v>31.8456984356128</v>
      </c>
    </row>
    <row r="82" customFormat="false" ht="12.8" hidden="false" customHeight="false" outlineLevel="0" collapsed="false">
      <c r="A82" s="0" t="n">
        <v>0.074</v>
      </c>
      <c r="B82" s="0" t="n">
        <f aca="false">$B$1-$B$2*$A82</f>
        <v>-151.2</v>
      </c>
      <c r="C82" s="0" t="n">
        <f aca="false">$B$1+$B$2*$A82</f>
        <v>1151.2</v>
      </c>
      <c r="D82" s="0" t="n">
        <f aca="false">B82*$B$3/(C82-B82)+$B$3/2</f>
        <v>15.3562653562654</v>
      </c>
      <c r="E82" s="2" t="n">
        <f aca="false">$B$2/$B$3*A82^2</f>
        <v>1.20472</v>
      </c>
      <c r="F82" s="0" t="n">
        <f aca="false">(E83-E82)*1000</f>
        <v>32.7800000000003</v>
      </c>
      <c r="G82" s="0" t="n">
        <f aca="false">(F83-F82)*1000</f>
        <v>439.99999999977</v>
      </c>
      <c r="H82" s="0" t="n">
        <f aca="false">E82*180/PI()</f>
        <v>69.0253714950005</v>
      </c>
      <c r="I82" s="0" t="n">
        <f aca="false">I81+$B$1*0.001*COS(E82+PI()/2)</f>
        <v>31.3788289225791</v>
      </c>
      <c r="J82" s="0" t="n">
        <f aca="false">J81+$B$1*0.001*SIN(E82+PI()/2)</f>
        <v>41.817198875281</v>
      </c>
      <c r="K82" s="0" t="n">
        <f aca="false">K81+$B$1*0.001*SIN(PI()/2-E82)</f>
        <v>41.817198875281</v>
      </c>
      <c r="L82" s="2" t="n">
        <f aca="false">L81-$B$1*0.001*SIN(E82)</f>
        <v>31.3788289225791</v>
      </c>
    </row>
    <row r="83" customFormat="false" ht="12.8" hidden="false" customHeight="false" outlineLevel="0" collapsed="false">
      <c r="A83" s="0" t="n">
        <v>0.075</v>
      </c>
      <c r="B83" s="0" t="n">
        <f aca="false">$B$1-$B$2*$A83</f>
        <v>-160</v>
      </c>
      <c r="C83" s="0" t="n">
        <f aca="false">$B$1+$B$2*$A83</f>
        <v>1160</v>
      </c>
      <c r="D83" s="0" t="n">
        <f aca="false">B83*$B$3/(C83-B83)+$B$3/2</f>
        <v>15.1515151515152</v>
      </c>
      <c r="E83" s="2" t="n">
        <f aca="false">$B$2/$B$3*A83^2</f>
        <v>1.2375</v>
      </c>
      <c r="F83" s="0" t="n">
        <f aca="false">(E84-E83)*1000</f>
        <v>33.22</v>
      </c>
      <c r="G83" s="0" t="n">
        <f aca="false">(F84-F83)*1000</f>
        <v>439.999999999998</v>
      </c>
      <c r="H83" s="0" t="n">
        <f aca="false">E83*180/PI()</f>
        <v>70.9035271474394</v>
      </c>
      <c r="I83" s="0" t="n">
        <f aca="false">I82+$B$1*0.001*COS(E83+PI()/2)</f>
        <v>30.9063443955737</v>
      </c>
      <c r="J83" s="0" t="n">
        <f aca="false">J82+$B$1*0.001*SIN(E83+PI()/2)</f>
        <v>41.9807787387743</v>
      </c>
      <c r="K83" s="0" t="n">
        <f aca="false">K82+$B$1*0.001*SIN(PI()/2-E83)</f>
        <v>41.9807787387743</v>
      </c>
      <c r="L83" s="2" t="n">
        <f aca="false">L82-$B$1*0.001*SIN(E83)</f>
        <v>30.9063443955737</v>
      </c>
    </row>
    <row r="84" customFormat="false" ht="12.8" hidden="false" customHeight="false" outlineLevel="0" collapsed="false">
      <c r="A84" s="0" t="n">
        <v>0.076</v>
      </c>
      <c r="B84" s="0" t="n">
        <f aca="false">$B$1-$B$2*$A84</f>
        <v>-168.8</v>
      </c>
      <c r="C84" s="0" t="n">
        <f aca="false">$B$1+$B$2*$A84</f>
        <v>1168.8</v>
      </c>
      <c r="D84" s="0" t="n">
        <f aca="false">B84*$B$3/(C84-B84)+$B$3/2</f>
        <v>14.9521531100479</v>
      </c>
      <c r="E84" s="2" t="n">
        <f aca="false">$B$2/$B$3*A84^2</f>
        <v>1.27072</v>
      </c>
      <c r="F84" s="0" t="n">
        <f aca="false">(E85-E84)*1000</f>
        <v>33.66</v>
      </c>
      <c r="G84" s="0" t="n">
        <f aca="false">(F85-F84)*1000</f>
        <v>439.99999999977</v>
      </c>
      <c r="H84" s="0" t="n">
        <f aca="false">E84*180/PI()</f>
        <v>72.806892942864</v>
      </c>
      <c r="I84" s="0" t="n">
        <f aca="false">I83+$B$1*0.001*COS(E84+PI()/2)</f>
        <v>30.4286874304574</v>
      </c>
      <c r="J84" s="0" t="n">
        <f aca="false">J83+$B$1*0.001*SIN(E84+PI()/2)</f>
        <v>42.1285753005606</v>
      </c>
      <c r="K84" s="0" t="n">
        <f aca="false">K83+$B$1*0.001*SIN(PI()/2-E84)</f>
        <v>42.1285753005606</v>
      </c>
      <c r="L84" s="2" t="n">
        <f aca="false">L83-$B$1*0.001*SIN(E84)</f>
        <v>30.4286874304574</v>
      </c>
    </row>
    <row r="85" customFormat="false" ht="12.8" hidden="false" customHeight="false" outlineLevel="0" collapsed="false">
      <c r="A85" s="0" t="n">
        <v>0.077</v>
      </c>
      <c r="B85" s="0" t="n">
        <f aca="false">$B$1-$B$2*$A85</f>
        <v>-177.6</v>
      </c>
      <c r="C85" s="0" t="n">
        <f aca="false">$B$1+$B$2*$A85</f>
        <v>1177.6</v>
      </c>
      <c r="D85" s="0" t="n">
        <f aca="false">B85*$B$3/(C85-B85)+$B$3/2</f>
        <v>14.7579693034238</v>
      </c>
      <c r="E85" s="2" t="n">
        <f aca="false">$B$2/$B$3*A85^2</f>
        <v>1.30438</v>
      </c>
      <c r="F85" s="0" t="n">
        <f aca="false">(E86-E85)*1000</f>
        <v>34.0999999999998</v>
      </c>
      <c r="G85" s="0" t="n">
        <f aca="false">(F86-F85)*1000</f>
        <v>440.000000000218</v>
      </c>
      <c r="H85" s="0" t="n">
        <f aca="false">E85*180/PI()</f>
        <v>74.7354688812743</v>
      </c>
      <c r="I85" s="0" t="n">
        <f aca="false">I84+$B$1*0.001*COS(E85+PI()/2)</f>
        <v>29.9463271385013</v>
      </c>
      <c r="J85" s="0" t="n">
        <f aca="false">J84+$B$1*0.001*SIN(E85+PI()/2)</f>
        <v>42.2602132462449</v>
      </c>
      <c r="K85" s="0" t="n">
        <f aca="false">K84+$B$1*0.001*SIN(PI()/2-E85)</f>
        <v>42.2602132462449</v>
      </c>
      <c r="L85" s="2" t="n">
        <f aca="false">L84-$B$1*0.001*SIN(E85)</f>
        <v>29.9463271385013</v>
      </c>
    </row>
    <row r="86" customFormat="false" ht="12.8" hidden="false" customHeight="false" outlineLevel="0" collapsed="false">
      <c r="A86" s="0" t="n">
        <v>0.078</v>
      </c>
      <c r="B86" s="0" t="n">
        <f aca="false">$B$1-$B$2*$A86</f>
        <v>-186.4</v>
      </c>
      <c r="C86" s="0" t="n">
        <f aca="false">$B$1+$B$2*$A86</f>
        <v>1186.4</v>
      </c>
      <c r="D86" s="0" t="n">
        <f aca="false">B86*$B$3/(C86-B86)+$B$3/2</f>
        <v>14.5687645687646</v>
      </c>
      <c r="E86" s="2" t="n">
        <f aca="false">$B$2/$B$3*A86^2</f>
        <v>1.33848</v>
      </c>
      <c r="F86" s="0" t="n">
        <f aca="false">(E87-E86)*1000</f>
        <v>34.54</v>
      </c>
      <c r="G86" s="0" t="n">
        <f aca="false">(F87-F86)*1000</f>
        <v>440.000000000218</v>
      </c>
      <c r="H86" s="0" t="n">
        <f aca="false">E86*180/PI()</f>
        <v>76.6892549626704</v>
      </c>
      <c r="I86" s="0" t="n">
        <f aca="false">I85+$B$1*0.001*COS(E86+PI()/2)</f>
        <v>29.4597592820051</v>
      </c>
      <c r="J86" s="0" t="n">
        <f aca="false">J85+$B$1*0.001*SIN(E86+PI()/2)</f>
        <v>42.3753293659883</v>
      </c>
      <c r="K86" s="0" t="n">
        <f aca="false">K85+$B$1*0.001*SIN(PI()/2-E86)</f>
        <v>42.3753293659883</v>
      </c>
      <c r="L86" s="2" t="n">
        <f aca="false">L85-$B$1*0.001*SIN(E86)</f>
        <v>29.4597592820051</v>
      </c>
    </row>
    <row r="87" customFormat="false" ht="12.8" hidden="false" customHeight="false" outlineLevel="0" collapsed="false">
      <c r="A87" s="0" t="n">
        <v>0.079</v>
      </c>
      <c r="B87" s="0" t="n">
        <f aca="false">$B$1-$B$2*$A87</f>
        <v>-195.2</v>
      </c>
      <c r="C87" s="0" t="n">
        <f aca="false">$B$1+$B$2*$A87</f>
        <v>1195.2</v>
      </c>
      <c r="D87" s="0" t="n">
        <f aca="false">B87*$B$3/(C87-B87)+$B$3/2</f>
        <v>14.3843498273878</v>
      </c>
      <c r="E87" s="2" t="n">
        <f aca="false">$B$2/$B$3*A87^2</f>
        <v>1.37302</v>
      </c>
      <c r="F87" s="0" t="n">
        <f aca="false">(E88-E87)*1000</f>
        <v>34.9800000000002</v>
      </c>
      <c r="G87" s="0" t="n">
        <f aca="false">(F88-F87)*1000</f>
        <v>439.999999999557</v>
      </c>
      <c r="H87" s="0" t="n">
        <f aca="false">E87*180/PI()</f>
        <v>78.6682511870523</v>
      </c>
      <c r="I87" s="0" t="n">
        <f aca="false">I86+$B$1*0.001*COS(E87+PI()/2)</f>
        <v>28.9695063169716</v>
      </c>
      <c r="J87" s="0" t="n">
        <f aca="false">J86+$B$1*0.001*SIN(E87+PI()/2)</f>
        <v>42.4735741127986</v>
      </c>
      <c r="K87" s="0" t="n">
        <f aca="false">K86+$B$1*0.001*SIN(PI()/2-E87)</f>
        <v>42.4735741127986</v>
      </c>
      <c r="L87" s="2" t="n">
        <f aca="false">L86-$B$1*0.001*SIN(E87)</f>
        <v>28.9695063169716</v>
      </c>
    </row>
    <row r="88" customFormat="false" ht="12.8" hidden="false" customHeight="false" outlineLevel="0" collapsed="false">
      <c r="A88" s="0" t="n">
        <v>0.08</v>
      </c>
      <c r="B88" s="0" t="n">
        <f aca="false">$B$1-$B$2*$A88</f>
        <v>-204</v>
      </c>
      <c r="C88" s="0" t="n">
        <f aca="false">$B$1+$B$2*$A88</f>
        <v>1204</v>
      </c>
      <c r="D88" s="0" t="n">
        <f aca="false">B88*$B$3/(C88-B88)+$B$3/2</f>
        <v>14.2045454545455</v>
      </c>
      <c r="E88" s="2" t="n">
        <f aca="false">$B$2/$B$3*A88^2</f>
        <v>1.408</v>
      </c>
      <c r="F88" s="0" t="n">
        <f aca="false">(E89-E88)*1000</f>
        <v>35.4199999999998</v>
      </c>
      <c r="G88" s="0" t="n">
        <f aca="false">(F89-F88)*1000</f>
        <v>440.000000000438</v>
      </c>
      <c r="H88" s="0" t="n">
        <f aca="false">E88*180/PI()</f>
        <v>80.6724575544199</v>
      </c>
      <c r="I88" s="0" t="n">
        <f aca="false">I87+$B$1*0.001*COS(E88+PI()/2)</f>
        <v>28.4761173577693</v>
      </c>
      <c r="J88" s="0" t="n">
        <f aca="false">J87+$B$1*0.001*SIN(E88+PI()/2)</f>
        <v>42.5546132079147</v>
      </c>
      <c r="K88" s="0" t="n">
        <f aca="false">K87+$B$1*0.001*SIN(PI()/2-E88)</f>
        <v>42.5546132079147</v>
      </c>
      <c r="L88" s="2" t="n">
        <f aca="false">L87-$B$1*0.001*SIN(E88)</f>
        <v>28.4761173577693</v>
      </c>
    </row>
    <row r="89" customFormat="false" ht="12.8" hidden="false" customHeight="false" outlineLevel="0" collapsed="false">
      <c r="A89" s="0" t="n">
        <v>0.081</v>
      </c>
      <c r="B89" s="0" t="n">
        <f aca="false">$B$1-$B$2*$A89</f>
        <v>-212.8</v>
      </c>
      <c r="C89" s="0" t="n">
        <f aca="false">$B$1+$B$2*$A89</f>
        <v>1212.8</v>
      </c>
      <c r="D89" s="0" t="n">
        <f aca="false">B89*$B$3/(C89-B89)+$B$3/2</f>
        <v>14.0291806958474</v>
      </c>
      <c r="E89" s="2" t="n">
        <f aca="false">$B$2/$B$3*A89^2</f>
        <v>1.44342</v>
      </c>
      <c r="F89" s="0" t="n">
        <f aca="false">(E90-E89)*1000</f>
        <v>35.8600000000002</v>
      </c>
      <c r="G89" s="0" t="n">
        <f aca="false">(F90-F89)*1000</f>
        <v>439.99999999977</v>
      </c>
      <c r="H89" s="0" t="n">
        <f aca="false">E89*180/PI()</f>
        <v>82.7018740647733</v>
      </c>
      <c r="I89" s="0" t="n">
        <f aca="false">I88+$B$1*0.001*COS(E89+PI()/2)</f>
        <v>27.9801680586868</v>
      </c>
      <c r="J89" s="0" t="n">
        <f aca="false">J88+$B$1*0.001*SIN(E89+PI()/2)</f>
        <v>42.6181292904418</v>
      </c>
      <c r="K89" s="0" t="n">
        <f aca="false">K88+$B$1*0.001*SIN(PI()/2-E89)</f>
        <v>42.6181292904418</v>
      </c>
      <c r="L89" s="2" t="n">
        <f aca="false">L88-$B$1*0.001*SIN(E89)</f>
        <v>27.9801680586868</v>
      </c>
    </row>
    <row r="90" customFormat="false" ht="12.8" hidden="false" customHeight="false" outlineLevel="0" collapsed="false">
      <c r="A90" s="0" t="n">
        <v>0.082</v>
      </c>
      <c r="B90" s="0" t="n">
        <f aca="false">$B$1-$B$2*$A90</f>
        <v>-221.6</v>
      </c>
      <c r="C90" s="0" t="n">
        <f aca="false">$B$1+$B$2*$A90</f>
        <v>1221.6</v>
      </c>
      <c r="D90" s="0" t="n">
        <f aca="false">B90*$B$3/(C90-B90)+$B$3/2</f>
        <v>13.8580931263858</v>
      </c>
      <c r="E90" s="2" t="n">
        <f aca="false">$B$2/$B$3*A90^2</f>
        <v>1.47928</v>
      </c>
      <c r="F90" s="0" t="n">
        <f aca="false">(E91-E90)*1000</f>
        <v>36.3</v>
      </c>
      <c r="G90" s="0" t="n">
        <f aca="false">(F91-F90)*1000</f>
        <v>439.999999999998</v>
      </c>
      <c r="H90" s="0" t="n">
        <f aca="false">E90*180/PI()</f>
        <v>84.7565007181124</v>
      </c>
      <c r="I90" s="0" t="n">
        <f aca="false">I89+$B$1*0.001*COS(E90+PI()/2)</f>
        <v>27.4822604072661</v>
      </c>
      <c r="J90" s="0" t="n">
        <f aca="false">J89+$B$1*0.001*SIN(E90+PI()/2)</f>
        <v>42.663823607996</v>
      </c>
      <c r="K90" s="0" t="n">
        <f aca="false">K89+$B$1*0.001*SIN(PI()/2-E90)</f>
        <v>42.663823607996</v>
      </c>
      <c r="L90" s="2" t="n">
        <f aca="false">L89-$B$1*0.001*SIN(E90)</f>
        <v>27.4822604072661</v>
      </c>
      <c r="N90" s="1"/>
      <c r="O90" s="1"/>
    </row>
    <row r="91" customFormat="false" ht="12.8" hidden="false" customHeight="false" outlineLevel="0" collapsed="false">
      <c r="A91" s="0" t="n">
        <v>0.083</v>
      </c>
      <c r="B91" s="0" t="n">
        <f aca="false">$B$1-$B$2*$A91</f>
        <v>-230.4</v>
      </c>
      <c r="C91" s="0" t="n">
        <f aca="false">$B$1+$B$2*$A91</f>
        <v>1230.4</v>
      </c>
      <c r="D91" s="0" t="n">
        <f aca="false">B91*$B$3/(C91-B91)+$B$3/2</f>
        <v>13.6911281489595</v>
      </c>
      <c r="E91" s="2" t="n">
        <f aca="false">$B$2/$B$3*A91^2</f>
        <v>1.51558</v>
      </c>
      <c r="F91" s="0" t="n">
        <f aca="false">(E92-E91)*1000</f>
        <v>36.74</v>
      </c>
      <c r="G91" s="0" t="n">
        <f aca="false">(F92-F91)*1000</f>
        <v>440.000000000218</v>
      </c>
      <c r="H91" s="0" t="n">
        <f aca="false">E91*180/PI()</f>
        <v>86.8363375144373</v>
      </c>
      <c r="I91" s="0" t="n">
        <f aca="false">I90+$B$1*0.001*COS(E91+PI()/2)</f>
        <v>26.9830224243169</v>
      </c>
      <c r="J91" s="0" t="n">
        <f aca="false">J90+$B$1*0.001*SIN(E91+PI()/2)</f>
        <v>42.6914177447071</v>
      </c>
      <c r="K91" s="0" t="n">
        <f aca="false">K90+$B$1*0.001*SIN(PI()/2-E91)</f>
        <v>42.6914177447071</v>
      </c>
      <c r="L91" s="2" t="n">
        <f aca="false">L90-$B$1*0.001*SIN(E91)</f>
        <v>26.9830224243169</v>
      </c>
    </row>
    <row r="92" customFormat="false" ht="12.8" hidden="false" customHeight="false" outlineLevel="0" collapsed="false">
      <c r="A92" s="0" t="n">
        <v>0.084</v>
      </c>
      <c r="B92" s="0" t="n">
        <f aca="false">$B$1-$B$2*$A92</f>
        <v>-239.2</v>
      </c>
      <c r="C92" s="0" t="n">
        <f aca="false">$B$1+$B$2*$A92</f>
        <v>1239.2</v>
      </c>
      <c r="D92" s="0" t="n">
        <f aca="false">B92*$B$3/(C92-B92)+$B$3/2</f>
        <v>13.5281385281385</v>
      </c>
      <c r="E92" s="2" t="n">
        <f aca="false">$B$2/$B$3*A92^2</f>
        <v>1.55232</v>
      </c>
      <c r="F92" s="0" t="n">
        <f aca="false">(E93-E92)*1000</f>
        <v>37.1800000000002</v>
      </c>
      <c r="G92" s="0" t="n">
        <f aca="false">(F93-F92)*1000</f>
        <v>439.999999999777</v>
      </c>
      <c r="H92" s="0" t="n">
        <f aca="false">E92*180/PI()</f>
        <v>88.941384453748</v>
      </c>
      <c r="I92" s="0" t="n">
        <f aca="false">I91+$B$1*0.001*COS(E92+PI()/2)</f>
        <v>26.4831077655521</v>
      </c>
      <c r="J92" s="0" t="n">
        <f aca="false">J91+$B$1*0.001*SIN(E92+PI()/2)</f>
        <v>42.700655382501</v>
      </c>
      <c r="K92" s="0" t="n">
        <f aca="false">K91+$B$1*0.001*SIN(PI()/2-E92)</f>
        <v>42.700655382501</v>
      </c>
      <c r="L92" s="2" t="n">
        <f aca="false">L91-$B$1*0.001*SIN(E92)</f>
        <v>26.483107765552</v>
      </c>
    </row>
    <row r="93" customFormat="false" ht="12.8" hidden="false" customHeight="false" outlineLevel="0" collapsed="false">
      <c r="A93" s="0" t="n">
        <v>0.085</v>
      </c>
      <c r="B93" s="0" t="n">
        <f aca="false">$B$1-$B$2*$A93</f>
        <v>-248</v>
      </c>
      <c r="C93" s="0" t="n">
        <f aca="false">$B$1+$B$2*$A93</f>
        <v>1248</v>
      </c>
      <c r="D93" s="0" t="n">
        <f aca="false">B93*$B$3/(C93-B93)+$B$3/2</f>
        <v>13.3689839572193</v>
      </c>
      <c r="E93" s="2" t="n">
        <f aca="false">$B$2/$B$3*A93^2</f>
        <v>1.5895</v>
      </c>
      <c r="F93" s="0" t="n">
        <f aca="false">(E94-E93)*1000</f>
        <v>37.62</v>
      </c>
      <c r="G93" s="0" t="n">
        <f aca="false">(F94-F93)*1000</f>
        <v>439.999999999991</v>
      </c>
      <c r="H93" s="0" t="n">
        <f aca="false">E93*180/PI()</f>
        <v>91.0716415360444</v>
      </c>
      <c r="I93" s="0" t="n">
        <f aca="false">I92+$B$1*0.001*COS(E93+PI()/2)</f>
        <v>25.9831952198504</v>
      </c>
      <c r="J93" s="0" t="n">
        <f aca="false">J92+$B$1*0.001*SIN(E93+PI()/2)</f>
        <v>42.6913040911437</v>
      </c>
      <c r="K93" s="0" t="n">
        <f aca="false">K92+$B$1*0.001*SIN(PI()/2-E93)</f>
        <v>42.6913040911437</v>
      </c>
      <c r="L93" s="2" t="n">
        <f aca="false">L92-$B$1*0.001*SIN(E93)</f>
        <v>25.9831952198504</v>
      </c>
      <c r="M93" s="1"/>
      <c r="N93" s="1"/>
    </row>
    <row r="94" customFormat="false" ht="12.8" hidden="false" customHeight="false" outlineLevel="0" collapsed="false">
      <c r="A94" s="0" t="n">
        <v>0.086</v>
      </c>
      <c r="B94" s="0" t="n">
        <f aca="false">$B$1-$B$2*$A94</f>
        <v>-256.8</v>
      </c>
      <c r="C94" s="0" t="n">
        <f aca="false">$B$1+$B$2*$A94</f>
        <v>1256.8</v>
      </c>
      <c r="D94" s="0" t="n">
        <f aca="false">B94*$B$3/(C94-B94)+$B$3/2</f>
        <v>13.2135306553911</v>
      </c>
      <c r="E94" s="2" t="n">
        <f aca="false">$B$2/$B$3*A94^2</f>
        <v>1.62712</v>
      </c>
      <c r="F94" s="0" t="n">
        <f aca="false">(E95-E94)*1000</f>
        <v>38.06</v>
      </c>
      <c r="G94" s="0" t="n">
        <f aca="false">(F95-F94)*1000</f>
        <v>439.99999999955</v>
      </c>
      <c r="H94" s="0" t="n">
        <f aca="false">E94*180/PI()</f>
        <v>93.2271087613265</v>
      </c>
      <c r="I94" s="0" t="n">
        <f aca="false">I93+$B$1*0.001*COS(E94+PI()/2)</f>
        <v>25.4839880992499</v>
      </c>
      <c r="J94" s="0" t="n">
        <f aca="false">J93+$B$1*0.001*SIN(E94+PI()/2)</f>
        <v>42.6631571420755</v>
      </c>
      <c r="K94" s="0" t="n">
        <f aca="false">K93+$B$1*0.001*SIN(PI()/2-E94)</f>
        <v>42.6631571420755</v>
      </c>
      <c r="L94" s="2" t="n">
        <f aca="false">L93-$B$1*0.001*SIN(E94)</f>
        <v>25.4839880992499</v>
      </c>
    </row>
    <row r="95" customFormat="false" ht="12.8" hidden="false" customHeight="false" outlineLevel="0" collapsed="false">
      <c r="A95" s="0" t="n">
        <v>0.087</v>
      </c>
      <c r="B95" s="0" t="n">
        <f aca="false">$B$1-$B$2*$A95</f>
        <v>-265.6</v>
      </c>
      <c r="C95" s="0" t="n">
        <f aca="false">$B$1+$B$2*$A95</f>
        <v>1265.6</v>
      </c>
      <c r="D95" s="0" t="n">
        <f aca="false">B95*$B$3/(C95-B95)+$B$3/2</f>
        <v>13.0616509926855</v>
      </c>
      <c r="E95" s="2" t="n">
        <f aca="false">$B$2/$B$3*A95^2</f>
        <v>1.66518</v>
      </c>
      <c r="F95" s="0" t="n">
        <f aca="false">(E96-E95)*1000</f>
        <v>38.4999999999995</v>
      </c>
      <c r="G95" s="0" t="n">
        <f aca="false">(F96-F95)*1000</f>
        <v>440.000000000445</v>
      </c>
      <c r="H95" s="0" t="n">
        <f aca="false">E95*180/PI()</f>
        <v>95.4077861295944</v>
      </c>
      <c r="I95" s="0" t="n">
        <f aca="false">I94+$B$1*0.001*COS(E95+PI()/2)</f>
        <v>24.9862135159033</v>
      </c>
      <c r="J95" s="0" t="n">
        <f aca="false">J94+$B$1*0.001*SIN(E95+PI()/2)</f>
        <v>42.6160353406026</v>
      </c>
      <c r="K95" s="0" t="n">
        <f aca="false">K94+$B$1*0.001*SIN(PI()/2-E95)</f>
        <v>42.6160353406026</v>
      </c>
      <c r="L95" s="2" t="n">
        <f aca="false">L94-$B$1*0.001*SIN(E95)</f>
        <v>24.9862135159033</v>
      </c>
    </row>
    <row r="96" customFormat="false" ht="12.8" hidden="false" customHeight="false" outlineLevel="0" collapsed="false">
      <c r="A96" s="0" t="n">
        <v>0.088</v>
      </c>
      <c r="B96" s="0" t="n">
        <f aca="false">$B$1-$B$2*$A96</f>
        <v>-274.4</v>
      </c>
      <c r="C96" s="0" t="n">
        <f aca="false">$B$1+$B$2*$A96</f>
        <v>1274.4</v>
      </c>
      <c r="D96" s="0" t="n">
        <f aca="false">B96*$B$3/(C96-B96)+$B$3/2</f>
        <v>12.9132231404959</v>
      </c>
      <c r="E96" s="2" t="n">
        <f aca="false">$B$2/$B$3*A96^2</f>
        <v>1.70368</v>
      </c>
      <c r="F96" s="0" t="n">
        <f aca="false">(E97-E96)*1000</f>
        <v>38.94</v>
      </c>
      <c r="G96" s="0" t="n">
        <f aca="false">(F97-F96)*1000</f>
        <v>439.999999999991</v>
      </c>
      <c r="H96" s="0" t="n">
        <f aca="false">E96*180/PI()</f>
        <v>97.6136736408481</v>
      </c>
      <c r="I96" s="0" t="n">
        <f aca="false">I95+$B$1*0.001*COS(E96+PI()/2)</f>
        <v>24.4906215413881</v>
      </c>
      <c r="J96" s="0" t="n">
        <f aca="false">J95+$B$1*0.001*SIN(E96+PI()/2)</f>
        <v>42.5497888705374</v>
      </c>
      <c r="K96" s="0" t="n">
        <f aca="false">K95+$B$1*0.001*SIN(PI()/2-E96)</f>
        <v>42.5497888705374</v>
      </c>
      <c r="L96" s="2" t="n">
        <f aca="false">L95-$B$1*0.001*SIN(E96)</f>
        <v>24.4906215413881</v>
      </c>
    </row>
    <row r="97" customFormat="false" ht="12.8" hidden="false" customHeight="false" outlineLevel="0" collapsed="false">
      <c r="A97" s="0" t="n">
        <v>0.089</v>
      </c>
      <c r="B97" s="0" t="n">
        <f aca="false">$B$1-$B$2*$A97</f>
        <v>-283.2</v>
      </c>
      <c r="C97" s="0" t="n">
        <f aca="false">$B$1+$B$2*$A97</f>
        <v>1283.2</v>
      </c>
      <c r="D97" s="0" t="n">
        <f aca="false">B97*$B$3/(C97-B97)+$B$3/2</f>
        <v>12.7681307456588</v>
      </c>
      <c r="E97" s="2" t="n">
        <f aca="false">$B$2/$B$3*A97^2</f>
        <v>1.74262</v>
      </c>
      <c r="F97" s="0" t="n">
        <f aca="false">(E98-E97)*1000</f>
        <v>39.38</v>
      </c>
      <c r="G97" s="0" t="n">
        <f aca="false">(F98-F97)*1000</f>
        <v>440.000000000225</v>
      </c>
      <c r="H97" s="0" t="n">
        <f aca="false">E97*180/PI()</f>
        <v>99.8447712950875</v>
      </c>
      <c r="I97" s="0" t="n">
        <f aca="false">I96+$B$1*0.001*COS(E97+PI()/2)</f>
        <v>23.9979842439664</v>
      </c>
      <c r="J97" s="0" t="n">
        <f aca="false">J96+$B$1*0.001*SIN(E97+PI()/2)</f>
        <v>42.4642991449026</v>
      </c>
      <c r="K97" s="0" t="n">
        <f aca="false">K96+$B$1*0.001*SIN(PI()/2-E97)</f>
        <v>42.4642991449026</v>
      </c>
      <c r="L97" s="2" t="n">
        <f aca="false">L96-$B$1*0.001*SIN(E97)</f>
        <v>23.9979842439664</v>
      </c>
    </row>
    <row r="98" customFormat="false" ht="12.8" hidden="false" customHeight="false" outlineLevel="0" collapsed="false">
      <c r="A98" s="0" t="n">
        <v>0.09</v>
      </c>
      <c r="B98" s="0" t="n">
        <f aca="false">$B$1-$B$2*$A98</f>
        <v>-292</v>
      </c>
      <c r="C98" s="0" t="n">
        <f aca="false">$B$1+$B$2*$A98</f>
        <v>1292</v>
      </c>
      <c r="D98" s="0" t="n">
        <f aca="false">B98*$B$3/(C98-B98)+$B$3/2</f>
        <v>12.6262626262626</v>
      </c>
      <c r="E98" s="2" t="n">
        <f aca="false">$B$2/$B$3*A98^2</f>
        <v>1.782</v>
      </c>
      <c r="F98" s="0" t="n">
        <f aca="false">(E99-E98)*1000</f>
        <v>39.8200000000002</v>
      </c>
      <c r="G98" s="0" t="n">
        <f aca="false">(F99-F98)*1000</f>
        <v>439.99999999955</v>
      </c>
      <c r="H98" s="0" t="n">
        <f aca="false">E98*180/PI()</f>
        <v>102.101079092313</v>
      </c>
      <c r="I98" s="0" t="n">
        <f aca="false">I97+$B$1*0.001*COS(E98+PI()/2)</f>
        <v>23.5090945996218</v>
      </c>
      <c r="J98" s="0" t="n">
        <f aca="false">J97+$B$1*0.001*SIN(E98+PI()/2)</f>
        <v>42.3594806558244</v>
      </c>
      <c r="K98" s="0" t="n">
        <f aca="false">K97+$B$1*0.001*SIN(PI()/2-E98)</f>
        <v>42.3594806558244</v>
      </c>
      <c r="L98" s="2" t="n">
        <f aca="false">L97-$B$1*0.001*SIN(E98)</f>
        <v>23.5090945996218</v>
      </c>
    </row>
    <row r="99" customFormat="false" ht="12.8" hidden="false" customHeight="false" outlineLevel="0" collapsed="false">
      <c r="A99" s="0" t="n">
        <v>0.091</v>
      </c>
      <c r="B99" s="0" t="n">
        <f aca="false">$B$1-$B$2*$A99</f>
        <v>-300.8</v>
      </c>
      <c r="C99" s="0" t="n">
        <f aca="false">$B$1+$B$2*$A99</f>
        <v>1300.8</v>
      </c>
      <c r="D99" s="0" t="n">
        <f aca="false">B99*$B$3/(C99-B99)+$B$3/2</f>
        <v>12.4875124875125</v>
      </c>
      <c r="E99" s="2" t="n">
        <f aca="false">$B$2/$B$3*A99^2</f>
        <v>1.82182</v>
      </c>
      <c r="F99" s="0" t="n">
        <f aca="false">(E100-E99)*1000</f>
        <v>40.2599999999997</v>
      </c>
      <c r="G99" s="0" t="n">
        <f aca="false">(F100-F99)*1000</f>
        <v>440.000000000659</v>
      </c>
      <c r="H99" s="0" t="n">
        <f aca="false">E99*180/PI()</f>
        <v>104.382597032524</v>
      </c>
      <c r="I99" s="0" t="n">
        <f aca="false">I98+$B$1*0.001*COS(E99+PI()/2)</f>
        <v>23.0247652729788</v>
      </c>
      <c r="J99" s="0" t="n">
        <f aca="false">J98+$B$1*0.001*SIN(E99+PI()/2)</f>
        <v>42.2352828162558</v>
      </c>
      <c r="K99" s="0" t="n">
        <f aca="false">K98+$B$1*0.001*SIN(PI()/2-E99)</f>
        <v>42.2352828162558</v>
      </c>
      <c r="L99" s="2" t="n">
        <f aca="false">L98-$B$1*0.001*SIN(E99)</f>
        <v>23.0247652729788</v>
      </c>
    </row>
    <row r="100" customFormat="false" ht="12.8" hidden="false" customHeight="false" outlineLevel="0" collapsed="false">
      <c r="A100" s="0" t="n">
        <v>0.092</v>
      </c>
      <c r="B100" s="0" t="n">
        <f aca="false">$B$1-$B$2*$A100</f>
        <v>-309.6</v>
      </c>
      <c r="C100" s="0" t="n">
        <f aca="false">$B$1+$B$2*$A100</f>
        <v>1309.6</v>
      </c>
      <c r="D100" s="0" t="n">
        <f aca="false">B100*$B$3/(C100-B100)+$B$3/2</f>
        <v>12.3517786561265</v>
      </c>
      <c r="E100" s="2" t="n">
        <f aca="false">$B$2/$B$3*A100^2</f>
        <v>1.86208</v>
      </c>
      <c r="F100" s="0" t="n">
        <f aca="false">(E101-E100)*1000</f>
        <v>40.7000000000004</v>
      </c>
      <c r="G100" s="0" t="n">
        <f aca="false">(F101-F100)*1000</f>
        <v>439.999999999557</v>
      </c>
      <c r="H100" s="0" t="n">
        <f aca="false">E100*180/PI()</f>
        <v>106.68932511572</v>
      </c>
      <c r="I100" s="0" t="n">
        <f aca="false">I99+$B$1*0.001*COS(E100+PI()/2)</f>
        <v>22.5458272645293</v>
      </c>
      <c r="J100" s="0" t="n">
        <f aca="false">J99+$B$1*0.001*SIN(E100+PI()/2)</f>
        <v>42.091691785678</v>
      </c>
      <c r="K100" s="0" t="n">
        <f aca="false">K99+$B$1*0.001*SIN(PI()/2-E100)</f>
        <v>42.091691785678</v>
      </c>
      <c r="L100" s="2" t="n">
        <f aca="false">L99-$B$1*0.001*SIN(E100)</f>
        <v>22.5458272645293</v>
      </c>
    </row>
    <row r="101" customFormat="false" ht="12.8" hidden="false" customHeight="false" outlineLevel="0" collapsed="false">
      <c r="A101" s="0" t="n">
        <v>0.093</v>
      </c>
      <c r="B101" s="0" t="n">
        <f aca="false">$B$1-$B$2*$A101</f>
        <v>-318.4</v>
      </c>
      <c r="C101" s="0" t="n">
        <f aca="false">$B$1+$B$2*$A101</f>
        <v>1318.4</v>
      </c>
      <c r="D101" s="0" t="n">
        <f aca="false">B101*$B$3/(C101-B101)+$B$3/2</f>
        <v>12.2189638318671</v>
      </c>
      <c r="E101" s="2" t="n">
        <f aca="false">$B$2/$B$3*A101^2</f>
        <v>1.90278</v>
      </c>
      <c r="F101" s="0" t="n">
        <f aca="false">(E102-E101)*1000</f>
        <v>41.14</v>
      </c>
      <c r="G101" s="0" t="n">
        <f aca="false">(F102-F101)*1000</f>
        <v>439.999999999991</v>
      </c>
      <c r="H101" s="0" t="n">
        <f aca="false">E101*180/PI()</f>
        <v>109.021263341903</v>
      </c>
      <c r="I101" s="0" t="n">
        <f aca="false">I100+$B$1*0.001*COS(E101+PI()/2)</f>
        <v>22.0731284209499</v>
      </c>
      <c r="J101" s="0" t="n">
        <f aca="false">J100+$B$1*0.001*SIN(E101+PI()/2)</f>
        <v>41.928732271446</v>
      </c>
      <c r="K101" s="0" t="n">
        <f aca="false">K100+$B$1*0.001*SIN(PI()/2-E101)</f>
        <v>41.928732271446</v>
      </c>
      <c r="L101" s="2" t="n">
        <f aca="false">L100-$B$1*0.001*SIN(E101)</f>
        <v>22.0731284209499</v>
      </c>
    </row>
    <row r="102" customFormat="false" ht="12.8" hidden="false" customHeight="false" outlineLevel="0" collapsed="false">
      <c r="A102" s="0" t="n">
        <v>0.094</v>
      </c>
      <c r="B102" s="0" t="n">
        <f aca="false">$B$1-$B$2*$A102</f>
        <v>-327.2</v>
      </c>
      <c r="C102" s="0" t="n">
        <f aca="false">$B$1+$B$2*$A102</f>
        <v>1327.2</v>
      </c>
      <c r="D102" s="0" t="n">
        <f aca="false">B102*$B$3/(C102-B102)+$B$3/2</f>
        <v>12.0889748549323</v>
      </c>
      <c r="E102" s="2" t="n">
        <f aca="false">$B$2/$B$3*A102^2</f>
        <v>1.94392</v>
      </c>
      <c r="F102" s="0" t="n">
        <f aca="false">(E103-E102)*1000</f>
        <v>41.58</v>
      </c>
      <c r="G102" s="0" t="n">
        <f aca="false">(F103-F102)*1000</f>
        <v>439.999999999998</v>
      </c>
      <c r="H102" s="0" t="n">
        <f aca="false">E102*180/PI()</f>
        <v>111.378411711071</v>
      </c>
      <c r="I102" s="0" t="n">
        <f aca="false">I101+$B$1*0.001*COS(E102+PI()/2)</f>
        <v>21.6075318057017</v>
      </c>
      <c r="J102" s="0" t="n">
        <f aca="false">J101+$B$1*0.001*SIN(E102+PI()/2)</f>
        <v>41.7464692969575</v>
      </c>
      <c r="K102" s="0" t="n">
        <f aca="false">K101+$B$1*0.001*SIN(PI()/2-E102)</f>
        <v>41.7464692969575</v>
      </c>
      <c r="L102" s="2" t="n">
        <f aca="false">L101-$B$1*0.001*SIN(E102)</f>
        <v>21.6075318057017</v>
      </c>
    </row>
    <row r="103" customFormat="false" ht="12.8" hidden="false" customHeight="false" outlineLevel="0" collapsed="false">
      <c r="A103" s="0" t="n">
        <v>0.095</v>
      </c>
      <c r="B103" s="0" t="n">
        <f aca="false">$B$1-$B$2*$A103</f>
        <v>-336</v>
      </c>
      <c r="C103" s="0" t="n">
        <f aca="false">$B$1+$B$2*$A103</f>
        <v>1336</v>
      </c>
      <c r="D103" s="0" t="n">
        <f aca="false">B103*$B$3/(C103-B103)+$B$3/2</f>
        <v>11.9617224880383</v>
      </c>
      <c r="E103" s="2" t="n">
        <f aca="false">$B$2/$B$3*A103^2</f>
        <v>1.9855</v>
      </c>
      <c r="F103" s="0" t="n">
        <f aca="false">(E104-E103)*1000</f>
        <v>42.0199999999999</v>
      </c>
      <c r="G103" s="0" t="n">
        <f aca="false">(F104-F103)*1000</f>
        <v>440.000000000218</v>
      </c>
      <c r="H103" s="0" t="n">
        <f aca="false">E103*180/PI()</f>
        <v>113.760770223225</v>
      </c>
      <c r="I103" s="0" t="n">
        <f aca="false">I102+$B$1*0.001*COS(E103+PI()/2)</f>
        <v>21.1499139275543</v>
      </c>
      <c r="J103" s="0" t="n">
        <f aca="false">J102+$B$1*0.001*SIN(E103+PI()/2)</f>
        <v>41.5450099273568</v>
      </c>
      <c r="K103" s="0" t="n">
        <f aca="false">K102+$B$1*0.001*SIN(PI()/2-E103)</f>
        <v>41.5450099273568</v>
      </c>
      <c r="L103" s="2" t="n">
        <f aca="false">L102-$B$1*0.001*SIN(E103)</f>
        <v>21.1499139275543</v>
      </c>
    </row>
    <row r="104" customFormat="false" ht="12.8" hidden="false" customHeight="false" outlineLevel="0" collapsed="false">
      <c r="A104" s="0" t="n">
        <v>0.096</v>
      </c>
      <c r="B104" s="0" t="n">
        <f aca="false">$B$1-$B$2*$A104</f>
        <v>-344.8</v>
      </c>
      <c r="C104" s="0" t="n">
        <f aca="false">$B$1+$B$2*$A104</f>
        <v>1344.8</v>
      </c>
      <c r="D104" s="0" t="n">
        <f aca="false">B104*$B$3/(C104-B104)+$B$3/2</f>
        <v>11.8371212121212</v>
      </c>
      <c r="E104" s="2" t="n">
        <f aca="false">$B$2/$B$3*A104^2</f>
        <v>2.02752</v>
      </c>
      <c r="F104" s="0" t="n">
        <f aca="false">(E105-E104)*1000</f>
        <v>42.4600000000002</v>
      </c>
      <c r="G104" s="0" t="n">
        <f aca="false">(F105-F104)*1000</f>
        <v>440.000000000218</v>
      </c>
      <c r="H104" s="0" t="n">
        <f aca="false">E104*180/PI()</f>
        <v>116.168338878365</v>
      </c>
      <c r="I104" s="0" t="n">
        <f aca="false">I103+$B$1*0.001*COS(E104+PI()/2)</f>
        <v>20.7011628251793</v>
      </c>
      <c r="J104" s="0" t="n">
        <f aca="false">J103+$B$1*0.001*SIN(E104+PI()/2)</f>
        <v>41.3245049430205</v>
      </c>
      <c r="K104" s="0" t="n">
        <f aca="false">K103+$B$1*0.001*SIN(PI()/2-E104)</f>
        <v>41.3245049430205</v>
      </c>
      <c r="L104" s="2" t="n">
        <f aca="false">L103-$B$1*0.001*SIN(E104)</f>
        <v>20.7011628251793</v>
      </c>
    </row>
    <row r="105" customFormat="false" ht="12.8" hidden="false" customHeight="false" outlineLevel="0" collapsed="false">
      <c r="A105" s="0" t="n">
        <v>0.097</v>
      </c>
      <c r="B105" s="0" t="n">
        <f aca="false">$B$1-$B$2*$A105</f>
        <v>-353.6</v>
      </c>
      <c r="C105" s="0" t="n">
        <f aca="false">$B$1+$B$2*$A105</f>
        <v>1353.6</v>
      </c>
      <c r="D105" s="0" t="n">
        <f aca="false">B105*$B$3/(C105-B105)+$B$3/2</f>
        <v>11.7150890346767</v>
      </c>
      <c r="E105" s="2" t="n">
        <f aca="false">$B$2/$B$3*A105^2</f>
        <v>2.06998</v>
      </c>
      <c r="F105" s="0" t="n">
        <f aca="false">(E106-E105)*1000</f>
        <v>42.9000000000004</v>
      </c>
      <c r="G105" s="0" t="n">
        <f aca="false">(F106-F105)*1000</f>
        <v>439.99999999933</v>
      </c>
      <c r="H105" s="0" t="n">
        <f aca="false">E105*180/PI()</f>
        <v>118.60111767649</v>
      </c>
      <c r="I105" s="0" t="n">
        <f aca="false">I104+$B$1*0.001*COS(E105+PI()/2)</f>
        <v>20.2621760065021</v>
      </c>
      <c r="J105" s="0" t="n">
        <f aca="false">J104+$B$1*0.001*SIN(E105+PI()/2)</f>
        <v>41.0851504506296</v>
      </c>
      <c r="K105" s="0" t="n">
        <f aca="false">K104+$B$1*0.001*SIN(PI()/2-E105)</f>
        <v>41.0851504506296</v>
      </c>
      <c r="L105" s="2" t="n">
        <f aca="false">L104-$B$1*0.001*SIN(E105)</f>
        <v>20.2621760065021</v>
      </c>
    </row>
    <row r="106" customFormat="false" ht="12.8" hidden="false" customHeight="false" outlineLevel="0" collapsed="false">
      <c r="A106" s="0" t="n">
        <v>0.098</v>
      </c>
      <c r="B106" s="0" t="n">
        <f aca="false">$B$1-$B$2*$A106</f>
        <v>-362.4</v>
      </c>
      <c r="C106" s="0" t="n">
        <f aca="false">$B$1+$B$2*$A106</f>
        <v>1362.4</v>
      </c>
      <c r="D106" s="0" t="n">
        <f aca="false">B106*$B$3/(C106-B106)+$B$3/2</f>
        <v>11.595547309833</v>
      </c>
      <c r="E106" s="2" t="n">
        <f aca="false">$B$2/$B$3*A106^2</f>
        <v>2.11288</v>
      </c>
      <c r="F106" s="0" t="n">
        <f aca="false">(E107-E106)*1000</f>
        <v>43.3399999999997</v>
      </c>
      <c r="G106" s="0" t="n">
        <f aca="false">(F107-F106)*1000</f>
        <v>440.000000000659</v>
      </c>
      <c r="H106" s="0" t="n">
        <f aca="false">E106*180/PI()</f>
        <v>121.059106617601</v>
      </c>
      <c r="I106" s="0" t="n">
        <f aca="false">I105+$B$1*0.001*COS(E106+PI()/2)</f>
        <v>19.8338582421042</v>
      </c>
      <c r="J106" s="0" t="n">
        <f aca="false">J105+$B$1*0.001*SIN(E106+PI()/2)</f>
        <v>40.8271894212062</v>
      </c>
      <c r="K106" s="0" t="n">
        <f aca="false">K105+$B$1*0.001*SIN(PI()/2-E106)</f>
        <v>40.8271894212062</v>
      </c>
      <c r="L106" s="2" t="n">
        <f aca="false">L105-$B$1*0.001*SIN(E106)</f>
        <v>19.8338582421042</v>
      </c>
    </row>
    <row r="107" customFormat="false" ht="12.8" hidden="false" customHeight="false" outlineLevel="0" collapsed="false">
      <c r="A107" s="0" t="n">
        <v>0.099</v>
      </c>
      <c r="B107" s="0" t="n">
        <f aca="false">$B$1-$B$2*$A107</f>
        <v>-371.2</v>
      </c>
      <c r="C107" s="0" t="n">
        <f aca="false">$B$1+$B$2*$A107</f>
        <v>1371.2</v>
      </c>
      <c r="D107" s="0" t="n">
        <f aca="false">B107*$B$3/(C107-B107)+$B$3/2</f>
        <v>11.4784205693297</v>
      </c>
      <c r="E107" s="2" t="n">
        <f aca="false">$B$2/$B$3*A107^2</f>
        <v>2.15622</v>
      </c>
      <c r="F107" s="0" t="n">
        <f aca="false">(E108-E107)*1000</f>
        <v>43.7800000000004</v>
      </c>
      <c r="G107" s="0" t="n">
        <f aca="false">(F108-F107)*1000</f>
        <v>439.99999999933</v>
      </c>
      <c r="H107" s="0" t="n">
        <f aca="false">E107*180/PI()</f>
        <v>123.542305701698</v>
      </c>
      <c r="I107" s="0" t="n">
        <f aca="false">I106+$B$1*0.001*COS(E107+PI()/2)</f>
        <v>19.4171192126109</v>
      </c>
      <c r="J107" s="0" t="n">
        <f aca="false">J106+$B$1*0.001*SIN(E107+PI()/2)</f>
        <v>40.5509131440904</v>
      </c>
      <c r="K107" s="0" t="n">
        <f aca="false">K106+$B$1*0.001*SIN(PI()/2-E107)</f>
        <v>40.5509131440904</v>
      </c>
      <c r="L107" s="2" t="n">
        <f aca="false">L106-$B$1*0.001*SIN(E107)</f>
        <v>19.4171192126109</v>
      </c>
    </row>
    <row r="108" customFormat="false" ht="12.8" hidden="false" customHeight="false" outlineLevel="0" collapsed="false">
      <c r="A108" s="0" t="n">
        <v>0.1</v>
      </c>
      <c r="B108" s="0" t="n">
        <f aca="false">$B$1-$B$2*$A108</f>
        <v>-380</v>
      </c>
      <c r="C108" s="0" t="n">
        <f aca="false">$B$1+$B$2*$A108</f>
        <v>1380</v>
      </c>
      <c r="D108" s="0" t="n">
        <f aca="false">B108*$B$3/(C108-B108)+$B$3/2</f>
        <v>11.3636363636364</v>
      </c>
      <c r="E108" s="2" t="n">
        <f aca="false">$B$2/$B$3*A108^2</f>
        <v>2.2</v>
      </c>
      <c r="F108" s="0" t="n">
        <f aca="false">(E109-E108)*1000</f>
        <v>44.2199999999997</v>
      </c>
      <c r="G108" s="0" t="n">
        <f aca="false">(F109-F108)*1000</f>
        <v>440.000000000225</v>
      </c>
      <c r="H108" s="0" t="n">
        <f aca="false">E108*180/PI()</f>
        <v>126.050714928781</v>
      </c>
      <c r="I108" s="0" t="n">
        <f aca="false">I107+$B$1*0.001*COS(E108+PI()/2)</f>
        <v>19.0128710107011</v>
      </c>
      <c r="J108" s="0" t="n">
        <f aca="false">J107+$B$1*0.001*SIN(E108+PI()/2)</f>
        <v>40.2566625854627</v>
      </c>
      <c r="K108" s="0" t="n">
        <f aca="false">K107+$B$1*0.001*SIN(PI()/2-E108)</f>
        <v>40.2566625854627</v>
      </c>
      <c r="L108" s="2" t="n">
        <f aca="false">L107-$B$1*0.001*SIN(E108)</f>
        <v>19.0128710107011</v>
      </c>
    </row>
    <row r="109" customFormat="false" ht="12.8" hidden="false" customHeight="false" outlineLevel="0" collapsed="false">
      <c r="A109" s="0" t="n">
        <v>0.101</v>
      </c>
      <c r="B109" s="0" t="n">
        <f aca="false">$B$1-$B$2*$A109</f>
        <v>-388.8</v>
      </c>
      <c r="C109" s="0" t="n">
        <f aca="false">$B$1+$B$2*$A109</f>
        <v>1388.8</v>
      </c>
      <c r="D109" s="0" t="n">
        <f aca="false">B109*$B$3/(C109-B109)+$B$3/2</f>
        <v>11.2511251125113</v>
      </c>
      <c r="E109" s="2" t="n">
        <f aca="false">$B$2/$B$3*A109^2</f>
        <v>2.24422</v>
      </c>
      <c r="F109" s="0" t="n">
        <f aca="false">(E110-E109)*1000</f>
        <v>44.6599999999999</v>
      </c>
      <c r="G109" s="0" t="n">
        <f aca="false">(F110-F109)*1000</f>
        <v>440.000000000211</v>
      </c>
      <c r="H109" s="0" t="n">
        <f aca="false">E109*180/PI()</f>
        <v>128.58433429885</v>
      </c>
      <c r="I109" s="0" t="n">
        <f aca="false">I108+$B$1*0.001*COS(E109+PI()/2)</f>
        <v>18.6220254991229</v>
      </c>
      <c r="J109" s="0" t="n">
        <f aca="false">J108+$B$1*0.001*SIN(E109+PI()/2)</f>
        <v>39.9448296396741</v>
      </c>
      <c r="K109" s="0" t="n">
        <f aca="false">K108+$B$1*0.001*SIN(PI()/2-E109)</f>
        <v>39.9448296396741</v>
      </c>
      <c r="L109" s="2" t="n">
        <f aca="false">L108-$B$1*0.001*SIN(E109)</f>
        <v>18.6220254991229</v>
      </c>
    </row>
    <row r="110" customFormat="false" ht="12.8" hidden="false" customHeight="false" outlineLevel="0" collapsed="false">
      <c r="A110" s="0" t="n">
        <v>0.102</v>
      </c>
      <c r="B110" s="0" t="n">
        <f aca="false">$B$1-$B$2*$A110</f>
        <v>-397.6</v>
      </c>
      <c r="C110" s="0" t="n">
        <f aca="false">$B$1+$B$2*$A110</f>
        <v>1397.6</v>
      </c>
      <c r="D110" s="0" t="n">
        <f aca="false">B110*$B$3/(C110-B110)+$B$3/2</f>
        <v>11.1408199643494</v>
      </c>
      <c r="E110" s="2" t="n">
        <f aca="false">$B$2/$B$3*A110^2</f>
        <v>2.28888</v>
      </c>
      <c r="F110" s="0" t="n">
        <f aca="false">(E111-E110)*1000</f>
        <v>45.1000000000001</v>
      </c>
      <c r="G110" s="0" t="n">
        <f aca="false">(F111-F110)*1000</f>
        <v>440.000000000225</v>
      </c>
      <c r="H110" s="0" t="n">
        <f aca="false">E110*180/PI()</f>
        <v>131.143163811904</v>
      </c>
      <c r="I110" s="0" t="n">
        <f aca="false">I109+$B$1*0.001*COS(E110+PI()/2)</f>
        <v>18.245491526897</v>
      </c>
      <c r="J110" s="0" t="n">
        <f aca="false">J109+$B$1*0.001*SIN(E110+PI()/2)</f>
        <v>39.615858261345</v>
      </c>
      <c r="K110" s="0" t="n">
        <f aca="false">K109+$B$1*0.001*SIN(PI()/2-E110)</f>
        <v>39.615858261345</v>
      </c>
      <c r="L110" s="2" t="n">
        <f aca="false">L109-$B$1*0.001*SIN(E110)</f>
        <v>18.245491526897</v>
      </c>
    </row>
    <row r="111" customFormat="false" ht="12.8" hidden="false" customHeight="false" outlineLevel="0" collapsed="false">
      <c r="A111" s="0" t="n">
        <v>0.103</v>
      </c>
      <c r="B111" s="0" t="n">
        <f aca="false">$B$1-$B$2*$A111</f>
        <v>-406.4</v>
      </c>
      <c r="C111" s="0" t="n">
        <f aca="false">$B$1+$B$2*$A111</f>
        <v>1406.4</v>
      </c>
      <c r="D111" s="0" t="n">
        <f aca="false">B111*$B$3/(C111-B111)+$B$3/2</f>
        <v>11.0326566637246</v>
      </c>
      <c r="E111" s="2" t="n">
        <f aca="false">$B$2/$B$3*A111^2</f>
        <v>2.33398</v>
      </c>
      <c r="F111" s="0" t="n">
        <f aca="false">(E112-E111)*1000</f>
        <v>45.5400000000004</v>
      </c>
      <c r="G111" s="0" t="n">
        <f aca="false">(F112-F111)*1000</f>
        <v>439.999999998435</v>
      </c>
      <c r="H111" s="0" t="n">
        <f aca="false">E111*180/PI()</f>
        <v>133.727203467944</v>
      </c>
      <c r="I111" s="0" t="n">
        <f aca="false">I110+$B$1*0.001*COS(E111+PI()/2)</f>
        <v>17.8841720067387</v>
      </c>
      <c r="J111" s="0" t="n">
        <f aca="false">J110+$B$1*0.001*SIN(E111+PI()/2)</f>
        <v>39.2702454659328</v>
      </c>
      <c r="K111" s="0" t="n">
        <f aca="false">K110+$B$1*0.001*SIN(PI()/2-E111)</f>
        <v>39.2702454659328</v>
      </c>
      <c r="L111" s="2" t="n">
        <f aca="false">L110-$B$1*0.001*SIN(E111)</f>
        <v>17.8841720067387</v>
      </c>
    </row>
    <row r="112" customFormat="false" ht="12.8" hidden="false" customHeight="false" outlineLevel="0" collapsed="false">
      <c r="A112" s="0" t="n">
        <v>0.104</v>
      </c>
      <c r="B112" s="0" t="n">
        <f aca="false">$B$1-$B$2*$A112</f>
        <v>-415.2</v>
      </c>
      <c r="C112" s="0" t="n">
        <f aca="false">$B$1+$B$2*$A112</f>
        <v>1415.2</v>
      </c>
      <c r="D112" s="0" t="n">
        <f aca="false">B112*$B$3/(C112-B112)+$B$3/2</f>
        <v>10.9265734265734</v>
      </c>
      <c r="E112" s="2" t="n">
        <f aca="false">$B$2/$B$3*A112^2</f>
        <v>2.37952</v>
      </c>
      <c r="F112" s="0" t="n">
        <f aca="false">(E113-E112)*1000</f>
        <v>45.9799999999988</v>
      </c>
      <c r="G112" s="0" t="n">
        <f aca="false">(F113-F112)*1000</f>
        <v>440.000000001554</v>
      </c>
      <c r="H112" s="0" t="n">
        <f aca="false">E112*180/PI()</f>
        <v>136.33645326697</v>
      </c>
      <c r="I112" s="0" t="n">
        <f aca="false">I111+$B$1*0.001*COS(E112+PI()/2)</f>
        <v>17.5389608576244</v>
      </c>
      <c r="J112" s="0" t="n">
        <f aca="false">J111+$B$1*0.001*SIN(E112+PI()/2)</f>
        <v>38.9085421862585</v>
      </c>
      <c r="K112" s="0" t="n">
        <f aca="false">K111+$B$1*0.001*SIN(PI()/2-E112)</f>
        <v>38.9085421862585</v>
      </c>
      <c r="L112" s="2" t="n">
        <f aca="false">L111-$B$1*0.001*SIN(E112)</f>
        <v>17.5389608576244</v>
      </c>
    </row>
    <row r="113" customFormat="false" ht="12.8" hidden="false" customHeight="false" outlineLevel="0" collapsed="false">
      <c r="A113" s="0" t="n">
        <v>0.105</v>
      </c>
      <c r="B113" s="0" t="n">
        <f aca="false">$B$1-$B$2*$A113</f>
        <v>-424</v>
      </c>
      <c r="C113" s="0" t="n">
        <f aca="false">$B$1+$B$2*$A113</f>
        <v>1424</v>
      </c>
      <c r="D113" s="0" t="n">
        <f aca="false">B113*$B$3/(C113-B113)+$B$3/2</f>
        <v>10.8225108225108</v>
      </c>
      <c r="E113" s="2" t="n">
        <f aca="false">$B$2/$B$3*A113^2</f>
        <v>2.4255</v>
      </c>
      <c r="F113" s="0" t="n">
        <f aca="false">(E114-E113)*1000</f>
        <v>46.4200000000004</v>
      </c>
      <c r="G113" s="0" t="n">
        <f aca="false">(F114-F113)*1000</f>
        <v>439.999999999777</v>
      </c>
      <c r="H113" s="0" t="n">
        <f aca="false">E113*180/PI()</f>
        <v>138.970913208981</v>
      </c>
      <c r="I113" s="0" t="n">
        <f aca="false">I112+$B$1*0.001*COS(E113+PI()/2)</f>
        <v>17.2107398173716</v>
      </c>
      <c r="J113" s="0" t="n">
        <f aca="false">J112+$B$1*0.001*SIN(E113+PI()/2)</f>
        <v>38.5313539723183</v>
      </c>
      <c r="K113" s="0" t="n">
        <f aca="false">K112+$B$1*0.001*SIN(PI()/2-E113)</f>
        <v>38.5313539723183</v>
      </c>
      <c r="L113" s="2" t="n">
        <f aca="false">L112-$B$1*0.001*SIN(E113)</f>
        <v>17.2107398173716</v>
      </c>
    </row>
    <row r="114" customFormat="false" ht="12.8" hidden="false" customHeight="false" outlineLevel="0" collapsed="false">
      <c r="A114" s="0" t="n">
        <v>0.106</v>
      </c>
      <c r="B114" s="0" t="n">
        <f aca="false">$B$1-$B$2*$A114</f>
        <v>-432.8</v>
      </c>
      <c r="C114" s="0" t="n">
        <f aca="false">$B$1+$B$2*$A114</f>
        <v>1432.8</v>
      </c>
      <c r="D114" s="0" t="n">
        <f aca="false">B114*$B$3/(C114-B114)+$B$3/2</f>
        <v>10.7204116638079</v>
      </c>
      <c r="E114" s="2" t="n">
        <f aca="false">$B$2/$B$3*A114^2</f>
        <v>2.47192</v>
      </c>
      <c r="F114" s="0" t="n">
        <f aca="false">(E115-E114)*1000</f>
        <v>46.8600000000001</v>
      </c>
      <c r="G114" s="0" t="n">
        <f aca="false">(F115-F114)*1000</f>
        <v>439.99999999977</v>
      </c>
      <c r="H114" s="0" t="n">
        <f aca="false">E114*180/PI()</f>
        <v>141.630583293978</v>
      </c>
      <c r="I114" s="0" t="n">
        <f aca="false">I113+$B$1*0.001*COS(E114+PI()/2)</f>
        <v>16.9003751310909</v>
      </c>
      <c r="J114" s="0" t="n">
        <f aca="false">J113+$B$1*0.001*SIN(E114+PI()/2)</f>
        <v>38.1393415216106</v>
      </c>
      <c r="K114" s="0" t="n">
        <f aca="false">K113+$B$1*0.001*SIN(PI()/2-E114)</f>
        <v>38.1393415216106</v>
      </c>
      <c r="L114" s="2" t="n">
        <f aca="false">L113-$B$1*0.001*SIN(E114)</f>
        <v>16.9003751310909</v>
      </c>
    </row>
    <row r="115" customFormat="false" ht="12.8" hidden="false" customHeight="false" outlineLevel="0" collapsed="false">
      <c r="A115" s="0" t="n">
        <v>0.107</v>
      </c>
      <c r="B115" s="0" t="n">
        <f aca="false">$B$1-$B$2*$A115</f>
        <v>-441.6</v>
      </c>
      <c r="C115" s="0" t="n">
        <f aca="false">$B$1+$B$2*$A115</f>
        <v>1441.6</v>
      </c>
      <c r="D115" s="0" t="n">
        <f aca="false">B115*$B$3/(C115-B115)+$B$3/2</f>
        <v>10.6202209005947</v>
      </c>
      <c r="E115" s="2" t="n">
        <f aca="false">$B$2/$B$3*A115^2</f>
        <v>2.51878</v>
      </c>
      <c r="F115" s="0" t="n">
        <f aca="false">(E116-E115)*1000</f>
        <v>47.2999999999999</v>
      </c>
      <c r="G115" s="0" t="n">
        <f aca="false">(F116-F115)*1000</f>
        <v>440.000000000218</v>
      </c>
      <c r="H115" s="0" t="n">
        <f aca="false">E115*180/PI()</f>
        <v>144.315463521962</v>
      </c>
      <c r="I115" s="0" t="n">
        <f aca="false">I114+$B$1*0.001*COS(E115+PI()/2)</f>
        <v>16.6087141223944</v>
      </c>
      <c r="J115" s="0" t="n">
        <f aca="false">J114+$B$1*0.001*SIN(E115+PI()/2)</f>
        <v>37.7332210271682</v>
      </c>
      <c r="K115" s="0" t="n">
        <f aca="false">K114+$B$1*0.001*SIN(PI()/2-E115)</f>
        <v>37.7332210271682</v>
      </c>
      <c r="L115" s="2" t="n">
        <f aca="false">L114-$B$1*0.001*SIN(E115)</f>
        <v>16.6087141223944</v>
      </c>
    </row>
    <row r="116" customFormat="false" ht="12.8" hidden="false" customHeight="false" outlineLevel="0" collapsed="false">
      <c r="A116" s="0" t="n">
        <v>0.108</v>
      </c>
      <c r="B116" s="0" t="n">
        <f aca="false">$B$1-$B$2*$A116</f>
        <v>-450.4</v>
      </c>
      <c r="C116" s="0" t="n">
        <f aca="false">$B$1+$B$2*$A116</f>
        <v>1450.4</v>
      </c>
      <c r="D116" s="0" t="n">
        <f aca="false">B116*$B$3/(C116-B116)+$B$3/2</f>
        <v>10.5218855218855</v>
      </c>
      <c r="E116" s="2" t="n">
        <f aca="false">$B$2/$B$3*A116^2</f>
        <v>2.56608</v>
      </c>
      <c r="F116" s="0" t="n">
        <f aca="false">(E117-E116)*1000</f>
        <v>47.7400000000001</v>
      </c>
      <c r="G116" s="0" t="n">
        <f aca="false">(F117-F116)*1000</f>
        <v>439.999999999777</v>
      </c>
      <c r="H116" s="0" t="n">
        <f aca="false">E116*180/PI()</f>
        <v>147.02555389293</v>
      </c>
      <c r="I116" s="0" t="n">
        <f aca="false">I115+$B$1*0.001*COS(E116+PI()/2)</f>
        <v>16.3365816553207</v>
      </c>
      <c r="J116" s="0" t="n">
        <f aca="false">J115+$B$1*0.001*SIN(E116+PI()/2)</f>
        <v>37.3137643305184</v>
      </c>
      <c r="K116" s="0" t="n">
        <f aca="false">K115+$B$1*0.001*SIN(PI()/2-E116)</f>
        <v>37.3137643305184</v>
      </c>
      <c r="L116" s="2" t="n">
        <f aca="false">L115-$B$1*0.001*SIN(E116)</f>
        <v>16.3365816553207</v>
      </c>
    </row>
    <row r="117" customFormat="false" ht="12.8" hidden="false" customHeight="false" outlineLevel="0" collapsed="false">
      <c r="A117" s="0" t="n">
        <v>0.109</v>
      </c>
      <c r="B117" s="0" t="n">
        <f aca="false">$B$1-$B$2*$A117</f>
        <v>-459.2</v>
      </c>
      <c r="C117" s="0" t="n">
        <f aca="false">$B$1+$B$2*$A117</f>
        <v>1459.2</v>
      </c>
      <c r="D117" s="0" t="n">
        <f aca="false">B117*$B$3/(C117-B117)+$B$3/2</f>
        <v>10.4253544620517</v>
      </c>
      <c r="E117" s="2" t="n">
        <f aca="false">$B$2/$B$3*A117^2</f>
        <v>2.61382</v>
      </c>
      <c r="F117" s="0" t="n">
        <f aca="false">(E118-E117)*1000</f>
        <v>48.1799999999999</v>
      </c>
      <c r="G117" s="0" t="n">
        <f aca="false">(F118-F117)*1000</f>
        <v>440.000000000211</v>
      </c>
      <c r="H117" s="0" t="n">
        <f aca="false">E117*180/PI()</f>
        <v>149.760854406885</v>
      </c>
      <c r="I117" s="0" t="n">
        <f aca="false">I116+$B$1*0.001*COS(E117+PI()/2)</f>
        <v>16.0847764960359</v>
      </c>
      <c r="J117" s="0" t="n">
        <f aca="false">J116+$B$1*0.001*SIN(E117+PI()/2)</f>
        <v>36.8817988669017</v>
      </c>
      <c r="K117" s="0" t="n">
        <f aca="false">K116+$B$1*0.001*SIN(PI()/2-E117)</f>
        <v>36.8817988669017</v>
      </c>
      <c r="L117" s="2" t="n">
        <f aca="false">L116-$B$1*0.001*SIN(E117)</f>
        <v>16.0847764960359</v>
      </c>
    </row>
    <row r="118" customFormat="false" ht="12.8" hidden="false" customHeight="false" outlineLevel="0" collapsed="false">
      <c r="A118" s="0" t="n">
        <v>0.11</v>
      </c>
      <c r="B118" s="0" t="n">
        <f aca="false">$B$1-$B$2*$A118</f>
        <v>-468</v>
      </c>
      <c r="C118" s="0" t="n">
        <f aca="false">$B$1+$B$2*$A118</f>
        <v>1468</v>
      </c>
      <c r="D118" s="0" t="n">
        <f aca="false">B118*$B$3/(C118-B118)+$B$3/2</f>
        <v>10.3305785123967</v>
      </c>
      <c r="E118" s="2" t="n">
        <f aca="false">$B$2/$B$3*A118^2</f>
        <v>2.662</v>
      </c>
      <c r="F118" s="0" t="n">
        <f aca="false">(E119-E118)*1000</f>
        <v>48.6200000000001</v>
      </c>
      <c r="G118" s="0" t="n">
        <f aca="false">(F119-F118)*1000</f>
        <v>440.000000000225</v>
      </c>
      <c r="H118" s="0" t="n">
        <f aca="false">E118*180/PI()</f>
        <v>152.521365063825</v>
      </c>
      <c r="I118" s="0" t="n">
        <f aca="false">I117+$B$1*0.001*COS(E118+PI()/2)</f>
        <v>15.8540675845149</v>
      </c>
      <c r="J118" s="0" t="n">
        <f aca="false">J117+$B$1*0.001*SIN(E118+PI()/2)</f>
        <v>36.4382073902649</v>
      </c>
      <c r="K118" s="0" t="n">
        <f aca="false">K117+$B$1*0.001*SIN(PI()/2-E118)</f>
        <v>36.4382073902649</v>
      </c>
      <c r="L118" s="2" t="n">
        <f aca="false">L117-$B$1*0.001*SIN(E118)</f>
        <v>15.8540675845149</v>
      </c>
    </row>
    <row r="119" customFormat="false" ht="12.8" hidden="false" customHeight="false" outlineLevel="0" collapsed="false">
      <c r="A119" s="0" t="n">
        <v>0.111</v>
      </c>
      <c r="B119" s="0" t="n">
        <f aca="false">$B$1-$B$2*$A119</f>
        <v>-476.8</v>
      </c>
      <c r="C119" s="0" t="n">
        <f aca="false">$B$1+$B$2*$A119</f>
        <v>1476.8</v>
      </c>
      <c r="D119" s="0" t="n">
        <f aca="false">B119*$B$3/(C119-B119)+$B$3/2</f>
        <v>10.2375102375102</v>
      </c>
      <c r="E119" s="2" t="n">
        <f aca="false">$B$2/$B$3*A119^2</f>
        <v>2.71062</v>
      </c>
      <c r="F119" s="0" t="n">
        <f aca="false">(E120-E119)*1000</f>
        <v>49.0600000000003</v>
      </c>
      <c r="G119" s="0" t="n">
        <f aca="false">(F120-F119)*1000</f>
        <v>439.99999999933</v>
      </c>
      <c r="H119" s="0" t="n">
        <f aca="false">E119*180/PI()</f>
        <v>155.307085863751</v>
      </c>
      <c r="I119" s="0" t="n">
        <f aca="false">I118+$B$1*0.001*COS(E119+PI()/2)</f>
        <v>15.6451902275659</v>
      </c>
      <c r="J119" s="0" t="n">
        <f aca="false">J118+$B$1*0.001*SIN(E119+PI()/2)</f>
        <v>35.9839274658196</v>
      </c>
      <c r="K119" s="0" t="n">
        <f aca="false">K118+$B$1*0.001*SIN(PI()/2-E119)</f>
        <v>35.9839274658196</v>
      </c>
      <c r="L119" s="2" t="n">
        <f aca="false">L118-$B$1*0.001*SIN(E119)</f>
        <v>15.6451902275659</v>
      </c>
    </row>
    <row r="120" customFormat="false" ht="12.8" hidden="false" customHeight="false" outlineLevel="0" collapsed="false">
      <c r="A120" s="0" t="n">
        <v>0.112</v>
      </c>
      <c r="B120" s="0" t="n">
        <f aca="false">$B$1-$B$2*$A120</f>
        <v>-485.6</v>
      </c>
      <c r="C120" s="0" t="n">
        <f aca="false">$B$1+$B$2*$A120</f>
        <v>1485.6</v>
      </c>
      <c r="D120" s="0" t="n">
        <f aca="false">B120*$B$3/(C120-B120)+$B$3/2</f>
        <v>10.1461038961039</v>
      </c>
      <c r="E120" s="2" t="n">
        <f aca="false">$B$2/$B$3*A120^2</f>
        <v>2.75968</v>
      </c>
      <c r="F120" s="0" t="n">
        <f aca="false">(E121-E120)*1000</f>
        <v>49.4999999999997</v>
      </c>
      <c r="G120" s="0" t="n">
        <f aca="false">(F121-F120)*1000</f>
        <v>440.000000000659</v>
      </c>
      <c r="H120" s="0" t="n">
        <f aca="false">E120*180/PI()</f>
        <v>158.118016806663</v>
      </c>
      <c r="I120" s="0" t="n">
        <f aca="false">I119+$B$1*0.001*COS(E120+PI()/2)</f>
        <v>15.4588422257557</v>
      </c>
      <c r="J120" s="0" t="n">
        <f aca="false">J119+$B$1*0.001*SIN(E120+PI()/2)</f>
        <v>35.5199507183189</v>
      </c>
      <c r="K120" s="0" t="n">
        <f aca="false">K119+$B$1*0.001*SIN(PI()/2-E120)</f>
        <v>35.5199507183189</v>
      </c>
      <c r="L120" s="2" t="n">
        <f aca="false">L119-$B$1*0.001*SIN(E120)</f>
        <v>15.4588422257557</v>
      </c>
    </row>
    <row r="121" customFormat="false" ht="12.8" hidden="false" customHeight="false" outlineLevel="0" collapsed="false">
      <c r="A121" s="0" t="n">
        <v>0.113</v>
      </c>
      <c r="B121" s="0" t="n">
        <f aca="false">$B$1-$B$2*$A121</f>
        <v>-494.4</v>
      </c>
      <c r="C121" s="0" t="n">
        <f aca="false">$B$1+$B$2*$A121</f>
        <v>1494.4</v>
      </c>
      <c r="D121" s="0" t="n">
        <f aca="false">B121*$B$3/(C121-B121)+$B$3/2</f>
        <v>10.0563153660499</v>
      </c>
      <c r="E121" s="2" t="n">
        <f aca="false">$B$2/$B$3*A121^2</f>
        <v>2.80918</v>
      </c>
      <c r="F121" s="0" t="n">
        <f aca="false">(E122-E121)*1000</f>
        <v>49.9400000000003</v>
      </c>
      <c r="G121" s="0" t="n">
        <f aca="false">(F122-F121)*1000</f>
        <v>439.99999999933</v>
      </c>
      <c r="H121" s="0" t="n">
        <f aca="false">E121*180/PI()</f>
        <v>160.954157892561</v>
      </c>
      <c r="I121" s="0" t="n">
        <f aca="false">I120+$B$1*0.001*COS(E121+PI()/2)</f>
        <v>15.2956799479924</v>
      </c>
      <c r="J121" s="0" t="n">
        <f aca="false">J120+$B$1*0.001*SIN(E121+PI()/2)</f>
        <v>35.0473218246665</v>
      </c>
      <c r="K121" s="0" t="n">
        <f aca="false">K120+$B$1*0.001*SIN(PI()/2-E121)</f>
        <v>35.0473218246665</v>
      </c>
      <c r="L121" s="2" t="n">
        <f aca="false">L120-$B$1*0.001*SIN(E121)</f>
        <v>15.2956799479924</v>
      </c>
    </row>
    <row r="122" customFormat="false" ht="12.8" hidden="false" customHeight="false" outlineLevel="0" collapsed="false">
      <c r="A122" s="0" t="n">
        <v>0.114</v>
      </c>
      <c r="B122" s="0" t="n">
        <f aca="false">$B$1-$B$2*$A122</f>
        <v>-503.2</v>
      </c>
      <c r="C122" s="0" t="n">
        <f aca="false">$B$1+$B$2*$A122</f>
        <v>1503.2</v>
      </c>
      <c r="D122" s="0" t="n">
        <f aca="false">B122*$B$3/(C122-B122)+$B$3/2</f>
        <v>9.96810207336523</v>
      </c>
      <c r="E122" s="2" t="n">
        <f aca="false">$B$2/$B$3*A122^2</f>
        <v>2.85912</v>
      </c>
      <c r="F122" s="0" t="n">
        <f aca="false">(E123-E122)*1000</f>
        <v>50.3799999999997</v>
      </c>
      <c r="G122" s="0" t="n">
        <f aca="false">(F123-F122)*1000</f>
        <v>440.000000000659</v>
      </c>
      <c r="H122" s="0" t="n">
        <f aca="false">E122*180/PI()</f>
        <v>163.815509121444</v>
      </c>
      <c r="I122" s="0" t="n">
        <f aca="false">I121+$B$1*0.001*COS(E122+PI()/2)</f>
        <v>15.1563143687418</v>
      </c>
      <c r="J122" s="0" t="n">
        <f aca="false">J121+$B$1*0.001*SIN(E122+PI()/2)</f>
        <v>34.5671372400325</v>
      </c>
      <c r="K122" s="0" t="n">
        <f aca="false">K121+$B$1*0.001*SIN(PI()/2-E122)</f>
        <v>34.5671372400325</v>
      </c>
      <c r="L122" s="2" t="n">
        <f aca="false">L121-$B$1*0.001*SIN(E122)</f>
        <v>15.1563143687418</v>
      </c>
    </row>
    <row r="123" customFormat="false" ht="12.8" hidden="false" customHeight="false" outlineLevel="0" collapsed="false">
      <c r="A123" s="0" t="n">
        <v>0.115</v>
      </c>
      <c r="B123" s="0" t="n">
        <f aca="false">$B$1-$B$2*$A123</f>
        <v>-512</v>
      </c>
      <c r="C123" s="0" t="n">
        <f aca="false">$B$1+$B$2*$A123</f>
        <v>1512</v>
      </c>
      <c r="D123" s="0" t="n">
        <f aca="false">B123*$B$3/(C123-B123)+$B$3/2</f>
        <v>9.88142292490119</v>
      </c>
      <c r="E123" s="2" t="n">
        <f aca="false">$B$2/$B$3*A123^2</f>
        <v>2.9095</v>
      </c>
      <c r="F123" s="0" t="n">
        <f aca="false">(E124-E123)*1000</f>
        <v>50.8200000000003</v>
      </c>
      <c r="G123" s="0" t="n">
        <f aca="false">(F124-F123)*1000</f>
        <v>439.999999999777</v>
      </c>
      <c r="H123" s="0" t="n">
        <f aca="false">E123*180/PI()</f>
        <v>166.702070493313</v>
      </c>
      <c r="I123" s="0" t="n">
        <f aca="false">I122+$B$1*0.001*COS(E123+PI()/2)</f>
        <v>15.0413070840691</v>
      </c>
      <c r="J123" s="0" t="n">
        <f aca="false">J122+$B$1*0.001*SIN(E123+PI()/2)</f>
        <v>34.0805436473166</v>
      </c>
      <c r="K123" s="0" t="n">
        <f aca="false">K122+$B$1*0.001*SIN(PI()/2-E123)</f>
        <v>34.0805436473166</v>
      </c>
      <c r="L123" s="2" t="n">
        <f aca="false">L122-$B$1*0.001*SIN(E123)</f>
        <v>15.0413070840691</v>
      </c>
    </row>
    <row r="124" customFormat="false" ht="12.8" hidden="false" customHeight="false" outlineLevel="0" collapsed="false">
      <c r="A124" s="0" t="n">
        <v>0.116</v>
      </c>
      <c r="B124" s="0" t="n">
        <f aca="false">$B$1-$B$2*$A124</f>
        <v>-520.8</v>
      </c>
      <c r="C124" s="0" t="n">
        <f aca="false">$B$1+$B$2*$A124</f>
        <v>1520.8</v>
      </c>
      <c r="D124" s="0" t="n">
        <f aca="false">B124*$B$3/(C124-B124)+$B$3/2</f>
        <v>9.79623824451411</v>
      </c>
      <c r="E124" s="2" t="n">
        <f aca="false">$B$2/$B$3*A124^2</f>
        <v>2.96032</v>
      </c>
      <c r="F124" s="0" t="n">
        <f aca="false">(E125-E124)*1000</f>
        <v>51.2600000000001</v>
      </c>
      <c r="G124" s="0" t="n">
        <f aca="false">(F125-F124)*1000</f>
        <v>440.000000000218</v>
      </c>
      <c r="H124" s="0" t="n">
        <f aca="false">E124*180/PI()</f>
        <v>169.613842008168</v>
      </c>
      <c r="I124" s="0" t="n">
        <f aca="false">I123+$B$1*0.001*COS(E124+PI()/2)</f>
        <v>14.9511663239126</v>
      </c>
      <c r="J124" s="0" t="n">
        <f aca="false">J123+$B$1*0.001*SIN(E124+PI()/2)</f>
        <v>33.5887361205763</v>
      </c>
      <c r="K124" s="0" t="n">
        <f aca="false">K123+$B$1*0.001*SIN(PI()/2-E124)</f>
        <v>33.5887361205763</v>
      </c>
      <c r="L124" s="2" t="n">
        <f aca="false">L123-$B$1*0.001*SIN(E124)</f>
        <v>14.9511663239126</v>
      </c>
    </row>
    <row r="125" customFormat="false" ht="12.8" hidden="false" customHeight="false" outlineLevel="0" collapsed="false">
      <c r="A125" s="0" t="n">
        <v>0.117</v>
      </c>
      <c r="B125" s="0" t="n">
        <f aca="false">$B$1-$B$2*$A125</f>
        <v>-529.6</v>
      </c>
      <c r="C125" s="0" t="n">
        <f aca="false">$B$1+$B$2*$A125</f>
        <v>1529.6</v>
      </c>
      <c r="D125" s="0" t="n">
        <f aca="false">B125*$B$3/(C125-B125)+$B$3/2</f>
        <v>9.71250971250971</v>
      </c>
      <c r="E125" s="2" t="n">
        <f aca="false">$B$2/$B$3*A125^2</f>
        <v>3.01158</v>
      </c>
      <c r="F125" s="0" t="n">
        <f aca="false">(E126-E125)*1000</f>
        <v>51.7000000000003</v>
      </c>
      <c r="G125" s="0" t="n">
        <f aca="false">(F126-F125)*1000</f>
        <v>439.99999999933</v>
      </c>
      <c r="H125" s="0" t="n">
        <f aca="false">E125*180/PI()</f>
        <v>172.550823666009</v>
      </c>
      <c r="I125" s="0" t="n">
        <f aca="false">I124+$B$1*0.001*COS(E125+PI()/2)</f>
        <v>14.8863429791992</v>
      </c>
      <c r="J125" s="0" t="n">
        <f aca="false">J124+$B$1*0.001*SIN(E125+PI()/2)</f>
        <v>33.0929559939272</v>
      </c>
      <c r="K125" s="0" t="n">
        <f aca="false">K124+$B$1*0.001*SIN(PI()/2-E125)</f>
        <v>33.0929559939272</v>
      </c>
      <c r="L125" s="2" t="n">
        <f aca="false">L124-$B$1*0.001*SIN(E125)</f>
        <v>14.8863429791992</v>
      </c>
    </row>
    <row r="126" customFormat="false" ht="12.8" hidden="false" customHeight="false" outlineLevel="0" collapsed="false">
      <c r="A126" s="0" t="n">
        <v>0.118</v>
      </c>
      <c r="B126" s="0" t="n">
        <f aca="false">$B$1-$B$2*$A126</f>
        <v>-538.4</v>
      </c>
      <c r="C126" s="0" t="n">
        <f aca="false">$B$1+$B$2*$A126</f>
        <v>1538.4</v>
      </c>
      <c r="D126" s="0" t="n">
        <f aca="false">B126*$B$3/(C126-B126)+$B$3/2</f>
        <v>9.63020030816641</v>
      </c>
      <c r="E126" s="2" t="n">
        <f aca="false">$B$2/$B$3*A126^2</f>
        <v>3.06328</v>
      </c>
      <c r="F126" s="0" t="n">
        <f aca="false">(E127-E126)*1000</f>
        <v>52.1399999999996</v>
      </c>
      <c r="G126" s="0" t="n">
        <f aca="false">(F127-F126)*1000</f>
        <v>439.99999999977</v>
      </c>
      <c r="H126" s="0" t="n">
        <f aca="false">E126*180/PI()</f>
        <v>175.513015466835</v>
      </c>
      <c r="I126" s="0" t="n">
        <f aca="false">I125+$B$1*0.001*COS(E126+PI()/2)</f>
        <v>14.847226663588</v>
      </c>
      <c r="J126" s="0" t="n">
        <f aca="false">J125+$B$1*0.001*SIN(E126+PI()/2)</f>
        <v>32.5944884284297</v>
      </c>
      <c r="K126" s="0" t="n">
        <f aca="false">K125+$B$1*0.001*SIN(PI()/2-E126)</f>
        <v>32.5944884284297</v>
      </c>
      <c r="L126" s="2" t="n">
        <f aca="false">L125-$B$1*0.001*SIN(E126)</f>
        <v>14.847226663588</v>
      </c>
    </row>
    <row r="127" customFormat="false" ht="12.8" hidden="false" customHeight="false" outlineLevel="0" collapsed="false">
      <c r="A127" s="0" t="n">
        <v>0.119</v>
      </c>
      <c r="B127" s="0" t="n">
        <f aca="false">$B$1-$B$2*$A127</f>
        <v>-547.2</v>
      </c>
      <c r="C127" s="0" t="n">
        <f aca="false">$B$1+$B$2*$A127</f>
        <v>1547.2</v>
      </c>
      <c r="D127" s="0" t="n">
        <f aca="false">B127*$B$3/(C127-B127)+$B$3/2</f>
        <v>9.54927425515661</v>
      </c>
      <c r="E127" s="2" t="n">
        <f aca="false">$B$2/$B$3*A127^2</f>
        <v>3.11542</v>
      </c>
      <c r="F127" s="0" t="n">
        <f aca="false">(E128-E127)*1000</f>
        <v>52.5799999999994</v>
      </c>
      <c r="G127" s="0" t="n">
        <f aca="false">(F128-F127)*1000</f>
        <v>440.000000000666</v>
      </c>
      <c r="H127" s="0" t="n">
        <f aca="false">E127*180/PI()</f>
        <v>178.500417410647</v>
      </c>
      <c r="I127" s="0" t="n">
        <f aca="false">I126+$B$1*0.001*COS(E127+PI()/2)</f>
        <v>14.8341418307813</v>
      </c>
      <c r="J127" s="0" t="n">
        <f aca="false">J126+$B$1*0.001*SIN(E127+PI()/2)</f>
        <v>32.0946596706032</v>
      </c>
      <c r="K127" s="0" t="n">
        <f aca="false">K126+$B$1*0.001*SIN(PI()/2-E127)</f>
        <v>32.0946596706032</v>
      </c>
      <c r="L127" s="2" t="n">
        <f aca="false">L126-$B$1*0.001*SIN(E127)</f>
        <v>14.8341418307813</v>
      </c>
    </row>
    <row r="128" customFormat="false" ht="12.8" hidden="false" customHeight="false" outlineLevel="0" collapsed="false">
      <c r="A128" s="0" t="n">
        <v>0.12</v>
      </c>
      <c r="B128" s="0" t="n">
        <f aca="false">$B$1-$B$2*$A128</f>
        <v>-556</v>
      </c>
      <c r="C128" s="0" t="n">
        <f aca="false">$B$1+$B$2*$A128</f>
        <v>1556</v>
      </c>
      <c r="D128" s="0" t="n">
        <f aca="false">B128*$B$3/(C128-B128)+$B$3/2</f>
        <v>9.46969696969697</v>
      </c>
      <c r="E128" s="2" t="n">
        <f aca="false">$B$2/$B$3*A128^2</f>
        <v>3.168</v>
      </c>
      <c r="F128" s="0" t="n">
        <f aca="false">(E129-E128)*1000</f>
        <v>53.0200000000001</v>
      </c>
      <c r="G128" s="0" t="n">
        <f aca="false">(F129-F128)*1000</f>
        <v>440.000000000218</v>
      </c>
      <c r="H128" s="0" t="n">
        <f aca="false">E128*180/PI()</f>
        <v>181.513029497445</v>
      </c>
      <c r="I128" s="0" t="n">
        <f aca="false">I127+$B$1*0.001*COS(E128+PI()/2)</f>
        <v>14.8473439694475</v>
      </c>
      <c r="J128" s="0" t="n">
        <f aca="false">J127+$B$1*0.001*SIN(E128+PI()/2)</f>
        <v>31.5948339974584</v>
      </c>
      <c r="K128" s="0" t="n">
        <f aca="false">K127+$B$1*0.001*SIN(PI()/2-E128)</f>
        <v>31.5948339974584</v>
      </c>
      <c r="L128" s="2" t="n">
        <f aca="false">L127-$B$1*0.001*SIN(E128)</f>
        <v>14.8473439694475</v>
      </c>
    </row>
    <row r="129" customFormat="false" ht="12.8" hidden="false" customHeight="false" outlineLevel="0" collapsed="false">
      <c r="A129" s="0" t="n">
        <v>0.121</v>
      </c>
      <c r="B129" s="0" t="n">
        <f aca="false">$B$1-$B$2*$A129</f>
        <v>-564.8</v>
      </c>
      <c r="C129" s="0" t="n">
        <f aca="false">$B$1+$B$2*$A129</f>
        <v>1564.8</v>
      </c>
      <c r="D129" s="0" t="n">
        <f aca="false">B129*$B$3/(C129-B129)+$B$3/2</f>
        <v>9.39143501126972</v>
      </c>
      <c r="E129" s="2" t="n">
        <f aca="false">$B$2/$B$3*A129^2</f>
        <v>3.22102</v>
      </c>
      <c r="F129" s="0" t="n">
        <f aca="false">(E130-E129)*1000</f>
        <v>53.4600000000003</v>
      </c>
      <c r="G129" s="0" t="n">
        <f aca="false">(F130-F129)*1000</f>
        <v>439.999999999777</v>
      </c>
      <c r="H129" s="0" t="n">
        <f aca="false">E129*180/PI()</f>
        <v>184.550851727228</v>
      </c>
      <c r="I129" s="0" t="n">
        <f aca="false">I128+$B$1*0.001*COS(E129+PI()/2)</f>
        <v>14.8870158988583</v>
      </c>
      <c r="J129" s="0" t="n">
        <f aca="false">J128+$B$1*0.001*SIN(E129+PI()/2)</f>
        <v>31.096410344311</v>
      </c>
      <c r="K129" s="0" t="n">
        <f aca="false">K128+$B$1*0.001*SIN(PI()/2-E129)</f>
        <v>31.096410344311</v>
      </c>
      <c r="L129" s="2" t="n">
        <f aca="false">L128-$B$1*0.001*SIN(E129)</f>
        <v>14.8870158988583</v>
      </c>
    </row>
    <row r="130" customFormat="false" ht="12.8" hidden="false" customHeight="false" outlineLevel="0" collapsed="false">
      <c r="A130" s="0" t="n">
        <v>0.122</v>
      </c>
      <c r="B130" s="0" t="n">
        <f aca="false">$B$1-$B$2*$A130</f>
        <v>-573.6</v>
      </c>
      <c r="C130" s="0" t="n">
        <f aca="false">$B$1+$B$2*$A130</f>
        <v>1573.6</v>
      </c>
      <c r="D130" s="0" t="n">
        <f aca="false">B130*$B$3/(C130-B130)+$B$3/2</f>
        <v>9.31445603576751</v>
      </c>
      <c r="E130" s="2" t="n">
        <f aca="false">$B$2/$B$3*A130^2</f>
        <v>3.27448</v>
      </c>
      <c r="F130" s="0" t="n">
        <f aca="false">(E131-E130)*1000</f>
        <v>53.9000000000001</v>
      </c>
      <c r="G130" s="0" t="n">
        <f aca="false">(F131-F130)*1000</f>
        <v>439.99999999977</v>
      </c>
      <c r="H130" s="0" t="n">
        <f aca="false">E130*180/PI()</f>
        <v>187.613884099998</v>
      </c>
      <c r="I130" s="0" t="n">
        <f aca="false">I129+$B$1*0.001*COS(E130+PI()/2)</f>
        <v>14.953264189334</v>
      </c>
      <c r="J130" s="0" t="n">
        <f aca="false">J129+$B$1*0.001*SIN(E130+PI()/2)</f>
        <v>30.6008186131359</v>
      </c>
      <c r="K130" s="0" t="n">
        <f aca="false">K129+$B$1*0.001*SIN(PI()/2-E130)</f>
        <v>30.6008186131359</v>
      </c>
      <c r="L130" s="2" t="n">
        <f aca="false">L129-$B$1*0.001*SIN(E130)</f>
        <v>14.953264189334</v>
      </c>
    </row>
    <row r="131" customFormat="false" ht="12.8" hidden="false" customHeight="false" outlineLevel="0" collapsed="false">
      <c r="A131" s="0" t="n">
        <v>0.123</v>
      </c>
      <c r="B131" s="0" t="n">
        <f aca="false">$B$1-$B$2*$A131</f>
        <v>-582.4</v>
      </c>
      <c r="C131" s="0" t="n">
        <f aca="false">$B$1+$B$2*$A131</f>
        <v>1582.4</v>
      </c>
      <c r="D131" s="0" t="n">
        <f aca="false">B131*$B$3/(C131-B131)+$B$3/2</f>
        <v>9.23872875092387</v>
      </c>
      <c r="E131" s="2" t="n">
        <f aca="false">$B$2/$B$3*A131^2</f>
        <v>3.32838</v>
      </c>
      <c r="F131" s="0" t="n">
        <f aca="false">(E132-E131)*1000</f>
        <v>54.3399999999998</v>
      </c>
      <c r="G131" s="0" t="n">
        <f aca="false">(F132-F131)*1000</f>
        <v>440.000000000218</v>
      </c>
      <c r="H131" s="0" t="n">
        <f aca="false">E131*180/PI()</f>
        <v>190.702126615753</v>
      </c>
      <c r="I131" s="0" t="n">
        <f aca="false">I130+$B$1*0.001*COS(E131+PI()/2)</f>
        <v>15.0461157325107</v>
      </c>
      <c r="J131" s="0" t="n">
        <f aca="false">J130+$B$1*0.001*SIN(E131+PI()/2)</f>
        <v>30.1095156608451</v>
      </c>
      <c r="K131" s="0" t="n">
        <f aca="false">K130+$B$1*0.001*SIN(PI()/2-E131)</f>
        <v>30.1095156608451</v>
      </c>
      <c r="L131" s="2" t="n">
        <f aca="false">L130-$B$1*0.001*SIN(E131)</f>
        <v>15.0461157325107</v>
      </c>
    </row>
    <row r="132" customFormat="false" ht="12.8" hidden="false" customHeight="false" outlineLevel="0" collapsed="false">
      <c r="A132" s="0" t="n">
        <v>0.124</v>
      </c>
      <c r="B132" s="0" t="n">
        <f aca="false">$B$1-$B$2*$A132</f>
        <v>-591.2</v>
      </c>
      <c r="C132" s="0" t="n">
        <f aca="false">$B$1+$B$2*$A132</f>
        <v>1591.2</v>
      </c>
      <c r="D132" s="0" t="n">
        <f aca="false">B132*$B$3/(C132-B132)+$B$3/2</f>
        <v>9.16422287390029</v>
      </c>
      <c r="E132" s="2" t="n">
        <f aca="false">$B$2/$B$3*A132^2</f>
        <v>3.38272</v>
      </c>
      <c r="F132" s="0" t="n">
        <f aca="false">(E133-E132)*1000</f>
        <v>54.7800000000001</v>
      </c>
      <c r="G132" s="0" t="n">
        <f aca="false">(F133-F132)*1000</f>
        <v>440.000000000218</v>
      </c>
      <c r="H132" s="0" t="n">
        <f aca="false">E132*180/PI()</f>
        <v>193.815579274494</v>
      </c>
      <c r="I132" s="0" t="n">
        <f aca="false">I131+$B$1*0.001*COS(E132+PI()/2)</f>
        <v>15.1655144872731</v>
      </c>
      <c r="J132" s="0" t="n">
        <f aca="false">J131+$B$1*0.001*SIN(E132+PI()/2)</f>
        <v>29.6239809686127</v>
      </c>
      <c r="K132" s="0" t="n">
        <f aca="false">K131+$B$1*0.001*SIN(PI()/2-E132)</f>
        <v>29.6239809686127</v>
      </c>
      <c r="L132" s="2" t="n">
        <f aca="false">L131-$B$1*0.001*SIN(E132)</f>
        <v>15.1655144872731</v>
      </c>
    </row>
    <row r="133" customFormat="false" ht="12.8" hidden="false" customHeight="false" outlineLevel="0" collapsed="false">
      <c r="A133" s="0" t="n">
        <v>0.125</v>
      </c>
      <c r="B133" s="0" t="n">
        <f aca="false">$B$1-$B$2*$A133</f>
        <v>-600</v>
      </c>
      <c r="C133" s="0" t="n">
        <f aca="false">$B$1+$B$2*$A133</f>
        <v>1600</v>
      </c>
      <c r="D133" s="0" t="n">
        <f aca="false">B133*$B$3/(C133-B133)+$B$3/2</f>
        <v>9.09090909090909</v>
      </c>
      <c r="E133" s="2" t="n">
        <f aca="false">$B$2/$B$3*A133^2</f>
        <v>3.4375</v>
      </c>
      <c r="F133" s="0" t="n">
        <f aca="false">(E134-E133)*1000</f>
        <v>55.2200000000003</v>
      </c>
      <c r="G133" s="0" t="n">
        <f aca="false">(F134-F133)*1000</f>
        <v>439.99999999977</v>
      </c>
      <c r="H133" s="0" t="n">
        <f aca="false">E133*180/PI()</f>
        <v>196.95424207622</v>
      </c>
      <c r="I133" s="0" t="n">
        <f aca="false">I132+$B$1*0.001*COS(E133+PI()/2)</f>
        <v>15.3113184279301</v>
      </c>
      <c r="J133" s="0" t="n">
        <f aca="false">J132+$B$1*0.001*SIN(E133+PI()/2)</f>
        <v>29.1457119952422</v>
      </c>
      <c r="K133" s="0" t="n">
        <f aca="false">K132+$B$1*0.001*SIN(PI()/2-E133)</f>
        <v>29.1457119952422</v>
      </c>
      <c r="L133" s="2" t="n">
        <f aca="false">L132-$B$1*0.001*SIN(E133)</f>
        <v>15.3113184279301</v>
      </c>
    </row>
    <row r="134" customFormat="false" ht="12.8" hidden="false" customHeight="false" outlineLevel="0" collapsed="false">
      <c r="A134" s="0" t="n">
        <v>0.126</v>
      </c>
      <c r="B134" s="0" t="n">
        <f aca="false">$B$1-$B$2*$A134</f>
        <v>-608.8</v>
      </c>
      <c r="C134" s="0" t="n">
        <f aca="false">$B$1+$B$2*$A134</f>
        <v>1608.8</v>
      </c>
      <c r="D134" s="0" t="n">
        <f aca="false">B134*$B$3/(C134-B134)+$B$3/2</f>
        <v>9.01875901875902</v>
      </c>
      <c r="E134" s="2" t="n">
        <f aca="false">$B$2/$B$3*A134^2</f>
        <v>3.49272</v>
      </c>
      <c r="F134" s="0" t="n">
        <f aca="false">(E135-E134)*1000</f>
        <v>55.66</v>
      </c>
      <c r="G134" s="0" t="n">
        <f aca="false">(F135-F134)*1000</f>
        <v>439.99999999933</v>
      </c>
      <c r="H134" s="0" t="n">
        <f aca="false">E134*180/PI()</f>
        <v>200.118115020933</v>
      </c>
      <c r="I134" s="0" t="n">
        <f aca="false">I133+$B$1*0.001*COS(E134+PI()/2)</f>
        <v>15.4832967218254</v>
      </c>
      <c r="J134" s="0" t="n">
        <f aca="false">J133+$B$1*0.001*SIN(E134+PI()/2)</f>
        <v>28.6762192195482</v>
      </c>
      <c r="K134" s="0" t="n">
        <f aca="false">K133+$B$1*0.001*SIN(PI()/2-E134)</f>
        <v>28.6762192195482</v>
      </c>
      <c r="L134" s="2" t="n">
        <f aca="false">L133-$B$1*0.001*SIN(E134)</f>
        <v>15.4832967218254</v>
      </c>
    </row>
    <row r="135" customFormat="false" ht="12.8" hidden="false" customHeight="false" outlineLevel="0" collapsed="false">
      <c r="A135" s="0" t="n">
        <v>0.127</v>
      </c>
      <c r="B135" s="0" t="n">
        <f aca="false">$B$1-$B$2*$A135</f>
        <v>-617.6</v>
      </c>
      <c r="C135" s="0" t="n">
        <f aca="false">$B$1+$B$2*$A135</f>
        <v>1617.6</v>
      </c>
      <c r="D135" s="0" t="n">
        <f aca="false">B135*$B$3/(C135-B135)+$B$3/2</f>
        <v>8.94774516821761</v>
      </c>
      <c r="E135" s="2" t="n">
        <f aca="false">$B$2/$B$3*A135^2</f>
        <v>3.54838</v>
      </c>
      <c r="F135" s="0" t="n">
        <f aca="false">(E136-E135)*1000</f>
        <v>56.0999999999994</v>
      </c>
      <c r="G135" s="0" t="n">
        <f aca="false">(F136-F135)*1000</f>
        <v>440.000000000666</v>
      </c>
      <c r="H135" s="0" t="n">
        <f aca="false">E135*180/PI()</f>
        <v>203.307198108631</v>
      </c>
      <c r="I135" s="0" t="n">
        <f aca="false">I134+$B$1*0.001*COS(E135+PI()/2)</f>
        <v>15.6811271640749</v>
      </c>
      <c r="J135" s="0" t="n">
        <f aca="false">J134+$B$1*0.001*SIN(E135+PI()/2)</f>
        <v>28.2170208788289</v>
      </c>
      <c r="K135" s="0" t="n">
        <f aca="false">K134+$B$1*0.001*SIN(PI()/2-E135)</f>
        <v>28.2170208788289</v>
      </c>
      <c r="L135" s="2" t="n">
        <f aca="false">L134-$B$1*0.001*SIN(E135)</f>
        <v>15.6811271640749</v>
      </c>
    </row>
    <row r="136" customFormat="false" ht="12.8" hidden="false" customHeight="false" outlineLevel="0" collapsed="false">
      <c r="A136" s="0" t="n">
        <v>0.128</v>
      </c>
      <c r="B136" s="0" t="n">
        <f aca="false">$B$1-$B$2*$A136</f>
        <v>-626.4</v>
      </c>
      <c r="C136" s="0" t="n">
        <f aca="false">$B$1+$B$2*$A136</f>
        <v>1626.4</v>
      </c>
      <c r="D136" s="0" t="n">
        <f aca="false">B136*$B$3/(C136-B136)+$B$3/2</f>
        <v>8.87784090909091</v>
      </c>
      <c r="E136" s="2" t="n">
        <f aca="false">$B$2/$B$3*A136^2</f>
        <v>3.60448</v>
      </c>
      <c r="F136" s="0" t="n">
        <f aca="false">(E137-E136)*1000</f>
        <v>56.54</v>
      </c>
      <c r="G136" s="0" t="n">
        <f aca="false">(F137-F136)*1000</f>
        <v>440.000000000666</v>
      </c>
      <c r="H136" s="0" t="n">
        <f aca="false">E136*180/PI()</f>
        <v>206.521491339315</v>
      </c>
      <c r="I136" s="0" t="n">
        <f aca="false">I135+$B$1*0.001*COS(E136+PI()/2)</f>
        <v>15.9043938974687</v>
      </c>
      <c r="J136" s="0" t="n">
        <f aca="false">J135+$B$1*0.001*SIN(E136+PI()/2)</f>
        <v>27.7696374127065</v>
      </c>
      <c r="K136" s="0" t="n">
        <f aca="false">K135+$B$1*0.001*SIN(PI()/2-E136)</f>
        <v>27.7696374127065</v>
      </c>
      <c r="L136" s="2" t="n">
        <f aca="false">L135-$B$1*0.001*SIN(E136)</f>
        <v>15.9043938974687</v>
      </c>
    </row>
    <row r="137" customFormat="false" ht="12.8" hidden="false" customHeight="false" outlineLevel="0" collapsed="false">
      <c r="A137" s="0" t="n">
        <v>0.129</v>
      </c>
      <c r="B137" s="0" t="n">
        <f aca="false">$B$1-$B$2*$A137</f>
        <v>-635.2</v>
      </c>
      <c r="C137" s="0" t="n">
        <f aca="false">$B$1+$B$2*$A137</f>
        <v>1635.2</v>
      </c>
      <c r="D137" s="0" t="n">
        <f aca="false">B137*$B$3/(C137-B137)+$B$3/2</f>
        <v>8.80902043692741</v>
      </c>
      <c r="E137" s="2" t="n">
        <f aca="false">$B$2/$B$3*A137^2</f>
        <v>3.66102</v>
      </c>
      <c r="F137" s="0" t="n">
        <f aca="false">(E138-E137)*1000</f>
        <v>56.9800000000007</v>
      </c>
      <c r="G137" s="0" t="n">
        <f aca="false">(F138-F137)*1000</f>
        <v>439.99999999933</v>
      </c>
      <c r="H137" s="0" t="n">
        <f aca="false">E137*180/PI()</f>
        <v>209.760994712985</v>
      </c>
      <c r="I137" s="0" t="n">
        <f aca="false">I136+$B$1*0.001*COS(E137+PI()/2)</f>
        <v>16.1525854457841</v>
      </c>
      <c r="J137" s="0" t="n">
        <f aca="false">J136+$B$1*0.001*SIN(E137+PI()/2)</f>
        <v>27.3355856239246</v>
      </c>
      <c r="K137" s="0" t="n">
        <f aca="false">K136+$B$1*0.001*SIN(PI()/2-E137)</f>
        <v>27.3355856239246</v>
      </c>
      <c r="L137" s="2" t="n">
        <f aca="false">L136-$B$1*0.001*SIN(E137)</f>
        <v>16.1525854457841</v>
      </c>
    </row>
    <row r="138" customFormat="false" ht="12.8" hidden="false" customHeight="false" outlineLevel="0" collapsed="false">
      <c r="A138" s="0" t="n">
        <v>0.13</v>
      </c>
      <c r="B138" s="0" t="n">
        <f aca="false">$B$1-$B$2*$A138</f>
        <v>-644</v>
      </c>
      <c r="C138" s="0" t="n">
        <f aca="false">$B$1+$B$2*$A138</f>
        <v>1644</v>
      </c>
      <c r="D138" s="0" t="n">
        <f aca="false">B138*$B$3/(C138-B138)+$B$3/2</f>
        <v>8.74125874125874</v>
      </c>
      <c r="E138" s="2" t="n">
        <f aca="false">$B$2/$B$3*A138^2</f>
        <v>3.718</v>
      </c>
      <c r="F138" s="0" t="n">
        <f aca="false">(E139-E138)*1000</f>
        <v>57.42</v>
      </c>
      <c r="G138" s="0" t="n">
        <f aca="false">(F139-F138)*1000</f>
        <v>439.99999999977</v>
      </c>
      <c r="H138" s="0" t="n">
        <f aca="false">E138*180/PI()</f>
        <v>213.02570822964</v>
      </c>
      <c r="I138" s="0" t="n">
        <f aca="false">I137+$B$1*0.001*COS(E138+PI()/2)</f>
        <v>16.4250930887851</v>
      </c>
      <c r="J138" s="0" t="n">
        <f aca="false">J137+$B$1*0.001*SIN(E138+PI()/2)</f>
        <v>26.9163725700892</v>
      </c>
      <c r="K138" s="0" t="n">
        <f aca="false">K137+$B$1*0.001*SIN(PI()/2-E138)</f>
        <v>26.9163725700892</v>
      </c>
      <c r="L138" s="2" t="n">
        <f aca="false">L137-$B$1*0.001*SIN(E138)</f>
        <v>16.4250930887851</v>
      </c>
    </row>
    <row r="139" customFormat="false" ht="12.8" hidden="false" customHeight="false" outlineLevel="0" collapsed="false">
      <c r="A139" s="0" t="n">
        <v>0.131</v>
      </c>
      <c r="B139" s="0" t="n">
        <f aca="false">$B$1-$B$2*$A139</f>
        <v>-652.8</v>
      </c>
      <c r="C139" s="0" t="n">
        <f aca="false">$B$1+$B$2*$A139</f>
        <v>1652.8</v>
      </c>
      <c r="D139" s="0" t="n">
        <f aca="false">B139*$B$3/(C139-B139)+$B$3/2</f>
        <v>8.67453157529493</v>
      </c>
      <c r="E139" s="2" t="n">
        <f aca="false">$B$2/$B$3*A139^2</f>
        <v>3.77542</v>
      </c>
      <c r="F139" s="0" t="n">
        <f aca="false">(E140-E139)*1000</f>
        <v>57.8599999999998</v>
      </c>
      <c r="G139" s="0" t="n">
        <f aca="false">(F140-F139)*1000</f>
        <v>440.000000000666</v>
      </c>
      <c r="H139" s="0" t="n">
        <f aca="false">E139*180/PI()</f>
        <v>216.315631889281</v>
      </c>
      <c r="I139" s="0" t="n">
        <f aca="false">I138+$B$1*0.001*COS(E139+PI()/2)</f>
        <v>16.7212096070417</v>
      </c>
      <c r="J139" s="0" t="n">
        <f aca="false">J138+$B$1*0.001*SIN(E139+PI()/2)</f>
        <v>26.5134892028281</v>
      </c>
      <c r="K139" s="0" t="n">
        <f aca="false">K138+$B$1*0.001*SIN(PI()/2-E139)</f>
        <v>26.5134892028281</v>
      </c>
      <c r="L139" s="2" t="n">
        <f aca="false">L138-$B$1*0.001*SIN(E139)</f>
        <v>16.7212096070417</v>
      </c>
    </row>
    <row r="140" customFormat="false" ht="12.8" hidden="false" customHeight="false" outlineLevel="0" collapsed="false">
      <c r="A140" s="0" t="n">
        <v>0.132</v>
      </c>
      <c r="B140" s="0" t="n">
        <f aca="false">$B$1-$B$2*$A140</f>
        <v>-661.6</v>
      </c>
      <c r="C140" s="0" t="n">
        <f aca="false">$B$1+$B$2*$A140</f>
        <v>1661.6</v>
      </c>
      <c r="D140" s="0" t="n">
        <f aca="false">B140*$B$3/(C140-B140)+$B$3/2</f>
        <v>8.60881542699724</v>
      </c>
      <c r="E140" s="2" t="n">
        <f aca="false">$B$2/$B$3*A140^2</f>
        <v>3.83328</v>
      </c>
      <c r="F140" s="0" t="n">
        <f aca="false">(E141-E140)*1000</f>
        <v>58.3000000000005</v>
      </c>
      <c r="G140" s="0" t="n">
        <f aca="false">(F141-F140)*1000</f>
        <v>439.99999999933</v>
      </c>
      <c r="H140" s="0" t="n">
        <f aca="false">E140*180/PI()</f>
        <v>219.630765691908</v>
      </c>
      <c r="I140" s="0" t="n">
        <f aca="false">I139+$B$1*0.001*COS(E140+PI()/2)</f>
        <v>17.0401284243642</v>
      </c>
      <c r="J140" s="0" t="n">
        <f aca="false">J139+$B$1*0.001*SIN(E140+PI()/2)</f>
        <v>26.1284037734003</v>
      </c>
      <c r="K140" s="0" t="n">
        <f aca="false">K139+$B$1*0.001*SIN(PI()/2-E140)</f>
        <v>26.1284037734003</v>
      </c>
      <c r="L140" s="2" t="n">
        <f aca="false">L139-$B$1*0.001*SIN(E140)</f>
        <v>17.0401284243642</v>
      </c>
    </row>
    <row r="141" customFormat="false" ht="12.8" hidden="false" customHeight="false" outlineLevel="0" collapsed="false">
      <c r="A141" s="0" t="n">
        <v>0.133</v>
      </c>
      <c r="B141" s="0" t="n">
        <f aca="false">$B$1-$B$2*$A141</f>
        <v>-670.4</v>
      </c>
      <c r="C141" s="0" t="n">
        <f aca="false">$B$1+$B$2*$A141</f>
        <v>1670.4</v>
      </c>
      <c r="D141" s="0" t="n">
        <f aca="false">B141*$B$3/(C141-B141)+$B$3/2</f>
        <v>8.54408749145591</v>
      </c>
      <c r="E141" s="2" t="n">
        <f aca="false">$B$2/$B$3*A141^2</f>
        <v>3.89158</v>
      </c>
      <c r="F141" s="0" t="n">
        <f aca="false">(E142-E141)*1000</f>
        <v>58.7399999999998</v>
      </c>
      <c r="G141" s="0" t="n">
        <f aca="false">(F142-F141)*1000</f>
        <v>439.99999999977</v>
      </c>
      <c r="H141" s="0" t="n">
        <f aca="false">E141*180/PI()</f>
        <v>222.971109637521</v>
      </c>
      <c r="I141" s="0" t="n">
        <f aca="false">I140+$B$1*0.001*COS(E141+PI()/2)</f>
        <v>17.3809431751032</v>
      </c>
      <c r="J141" s="0" t="n">
        <f aca="false">J140+$B$1*0.001*SIN(E141+PI()/2)</f>
        <v>25.762555026404</v>
      </c>
      <c r="K141" s="0" t="n">
        <f aca="false">K140+$B$1*0.001*SIN(PI()/2-E141)</f>
        <v>25.762555026404</v>
      </c>
      <c r="L141" s="2" t="n">
        <f aca="false">L140-$B$1*0.001*SIN(E141)</f>
        <v>17.3809431751032</v>
      </c>
    </row>
    <row r="142" customFormat="false" ht="12.8" hidden="false" customHeight="false" outlineLevel="0" collapsed="false">
      <c r="A142" s="0" t="n">
        <v>0.134</v>
      </c>
      <c r="B142" s="0" t="n">
        <f aca="false">$B$1-$B$2*$A142</f>
        <v>-679.2</v>
      </c>
      <c r="C142" s="0" t="n">
        <f aca="false">$B$1+$B$2*$A142</f>
        <v>1679.2</v>
      </c>
      <c r="D142" s="0" t="n">
        <f aca="false">B142*$B$3/(C142-B142)+$B$3/2</f>
        <v>8.48032564450475</v>
      </c>
      <c r="E142" s="2" t="n">
        <f aca="false">$B$2/$B$3*A142^2</f>
        <v>3.95032</v>
      </c>
      <c r="F142" s="0" t="n">
        <f aca="false">(E143-E142)*1000</f>
        <v>59.1799999999996</v>
      </c>
      <c r="G142" s="0" t="n">
        <f aca="false">(F143-F142)*1000</f>
        <v>440.000000001106</v>
      </c>
      <c r="H142" s="0" t="n">
        <f aca="false">E142*180/PI()</f>
        <v>226.336663726119</v>
      </c>
      <c r="I142" s="0" t="n">
        <f aca="false">I141+$B$1*0.001*COS(E142+PI()/2)</f>
        <v>17.7426477228064</v>
      </c>
      <c r="J142" s="0" t="n">
        <f aca="false">J141+$B$1*0.001*SIN(E142+PI()/2)</f>
        <v>25.4173452059023</v>
      </c>
      <c r="K142" s="0" t="n">
        <f aca="false">K141+$B$1*0.001*SIN(PI()/2-E142)</f>
        <v>25.4173452059023</v>
      </c>
      <c r="L142" s="2" t="n">
        <f aca="false">L141-$B$1*0.001*SIN(E142)</f>
        <v>17.7426477228064</v>
      </c>
    </row>
    <row r="143" customFormat="false" ht="12.8" hidden="false" customHeight="false" outlineLevel="0" collapsed="false">
      <c r="A143" s="0" t="n">
        <v>0.135</v>
      </c>
      <c r="B143" s="0" t="n">
        <f aca="false">$B$1-$B$2*$A143</f>
        <v>-688</v>
      </c>
      <c r="C143" s="0" t="n">
        <f aca="false">$B$1+$B$2*$A143</f>
        <v>1688</v>
      </c>
      <c r="D143" s="0" t="n">
        <f aca="false">B143*$B$3/(C143-B143)+$B$3/2</f>
        <v>8.41750841750842</v>
      </c>
      <c r="E143" s="2" t="n">
        <f aca="false">$B$2/$B$3*A143^2</f>
        <v>4.0095</v>
      </c>
      <c r="F143" s="0" t="n">
        <f aca="false">(E144-E143)*1000</f>
        <v>59.6200000000007</v>
      </c>
      <c r="G143" s="0" t="n">
        <f aca="false">(F144-F143)*1000</f>
        <v>439.99999999933</v>
      </c>
      <c r="H143" s="0" t="n">
        <f aca="false">E143*180/PI()</f>
        <v>229.727427957704</v>
      </c>
      <c r="I143" s="0" t="n">
        <f aca="false">I142+$B$1*0.001*COS(E143+PI()/2)</f>
        <v>18.1241366557303</v>
      </c>
      <c r="J143" s="0" t="n">
        <f aca="false">J142+$B$1*0.001*SIN(E143+PI()/2)</f>
        <v>25.0941329009748</v>
      </c>
      <c r="K143" s="0" t="n">
        <f aca="false">K142+$B$1*0.001*SIN(PI()/2-E143)</f>
        <v>25.0941329009748</v>
      </c>
      <c r="L143" s="2" t="n">
        <f aca="false">L142-$B$1*0.001*SIN(E143)</f>
        <v>18.1241366557303</v>
      </c>
    </row>
    <row r="144" customFormat="false" ht="12.8" hidden="false" customHeight="false" outlineLevel="0" collapsed="false">
      <c r="A144" s="0" t="n">
        <v>0.136</v>
      </c>
      <c r="B144" s="0" t="n">
        <f aca="false">$B$1-$B$2*$A144</f>
        <v>-696.8</v>
      </c>
      <c r="C144" s="0" t="n">
        <f aca="false">$B$1+$B$2*$A144</f>
        <v>1696.8</v>
      </c>
      <c r="D144" s="0" t="n">
        <f aca="false">B144*$B$3/(C144-B144)+$B$3/2</f>
        <v>8.35561497326203</v>
      </c>
      <c r="E144" s="2" t="n">
        <f aca="false">$B$2/$B$3*A144^2</f>
        <v>4.06912</v>
      </c>
      <c r="F144" s="0" t="n">
        <f aca="false">(E145-E144)*1000</f>
        <v>60.06</v>
      </c>
      <c r="G144" s="0" t="n">
        <f aca="false">(F145-F144)*1000</f>
        <v>439.99999999933</v>
      </c>
      <c r="H144" s="0" t="n">
        <f aca="false">E144*180/PI()</f>
        <v>233.143402332274</v>
      </c>
      <c r="I144" s="0" t="n">
        <f aca="false">I143+$B$1*0.001*COS(E144+PI()/2)</f>
        <v>18.5242062834755</v>
      </c>
      <c r="J144" s="0" t="n">
        <f aca="false">J143+$B$1*0.001*SIN(E144+PI()/2)</f>
        <v>24.7942257604199</v>
      </c>
      <c r="K144" s="0" t="n">
        <f aca="false">K143+$B$1*0.001*SIN(PI()/2-E144)</f>
        <v>24.7942257604199</v>
      </c>
      <c r="L144" s="2" t="n">
        <f aca="false">L143-$B$1*0.001*SIN(E144)</f>
        <v>18.5242062834755</v>
      </c>
    </row>
    <row r="145" customFormat="false" ht="12.8" hidden="false" customHeight="false" outlineLevel="0" collapsed="false">
      <c r="A145" s="0" t="n">
        <v>0.137</v>
      </c>
      <c r="B145" s="0" t="n">
        <f aca="false">$B$1-$B$2*$A145</f>
        <v>-705.6</v>
      </c>
      <c r="C145" s="0" t="n">
        <f aca="false">$B$1+$B$2*$A145</f>
        <v>1705.6</v>
      </c>
      <c r="D145" s="0" t="n">
        <f aca="false">B145*$B$3/(C145-B145)+$B$3/2</f>
        <v>8.29462508294625</v>
      </c>
      <c r="E145" s="2" t="n">
        <f aca="false">$B$2/$B$3*A145^2</f>
        <v>4.12918</v>
      </c>
      <c r="F145" s="0" t="n">
        <f aca="false">(E146-E145)*1000</f>
        <v>60.4999999999993</v>
      </c>
      <c r="G145" s="0" t="n">
        <f aca="false">(F146-F145)*1000</f>
        <v>440.000000001994</v>
      </c>
      <c r="H145" s="0" t="n">
        <f aca="false">E145*180/PI()</f>
        <v>236.584586849829</v>
      </c>
      <c r="I145" s="0" t="n">
        <f aca="false">I144+$B$1*0.001*COS(E145+PI()/2)</f>
        <v>18.9415561575323</v>
      </c>
      <c r="J145" s="0" t="n">
        <f aca="false">J144+$B$1*0.001*SIN(E145+PI()/2)</f>
        <v>24.5188731090348</v>
      </c>
      <c r="K145" s="0" t="n">
        <f aca="false">K144+$B$1*0.001*SIN(PI()/2-E145)</f>
        <v>24.5188731090348</v>
      </c>
      <c r="L145" s="2" t="n">
        <f aca="false">L144-$B$1*0.001*SIN(E145)</f>
        <v>18.9415561575323</v>
      </c>
    </row>
    <row r="146" customFormat="false" ht="12.8" hidden="false" customHeight="false" outlineLevel="0" collapsed="false">
      <c r="A146" s="0" t="n">
        <v>0.138</v>
      </c>
      <c r="B146" s="0" t="n">
        <f aca="false">$B$1-$B$2*$A146</f>
        <v>-714.4</v>
      </c>
      <c r="C146" s="0" t="n">
        <f aca="false">$B$1+$B$2*$A146</f>
        <v>1714.4</v>
      </c>
      <c r="D146" s="0" t="n">
        <f aca="false">B146*$B$3/(C146-B146)+$B$3/2</f>
        <v>8.23451910408432</v>
      </c>
      <c r="E146" s="2" t="n">
        <f aca="false">$B$2/$B$3*A146^2</f>
        <v>4.18968</v>
      </c>
      <c r="F146" s="0" t="n">
        <f aca="false">(E147-E146)*1000</f>
        <v>60.9400000000013</v>
      </c>
      <c r="G146" s="0" t="n">
        <f aca="false">(F147-F146)*1000</f>
        <v>439.999999997553</v>
      </c>
      <c r="H146" s="0" t="n">
        <f aca="false">E146*180/PI()</f>
        <v>240.050981510371</v>
      </c>
      <c r="I146" s="0" t="n">
        <f aca="false">I145+$B$1*0.001*COS(E146+PI()/2)</f>
        <v>19.3747911367828</v>
      </c>
      <c r="J146" s="0" t="n">
        <f aca="false">J145+$B$1*0.001*SIN(E146+PI()/2)</f>
        <v>24.2692585005804</v>
      </c>
      <c r="K146" s="0" t="n">
        <f aca="false">K145+$B$1*0.001*SIN(PI()/2-E146)</f>
        <v>24.2692585005804</v>
      </c>
      <c r="L146" s="2" t="n">
        <f aca="false">L145-$B$1*0.001*SIN(E146)</f>
        <v>19.3747911367828</v>
      </c>
    </row>
    <row r="147" customFormat="false" ht="12.8" hidden="false" customHeight="false" outlineLevel="0" collapsed="false">
      <c r="A147" s="0" t="n">
        <v>0.139</v>
      </c>
      <c r="B147" s="0" t="n">
        <f aca="false">$B$1-$B$2*$A147</f>
        <v>-723.2</v>
      </c>
      <c r="C147" s="0" t="n">
        <f aca="false">$B$1+$B$2*$A147</f>
        <v>1723.2</v>
      </c>
      <c r="D147" s="0" t="n">
        <f aca="false">B147*$B$3/(C147-B147)+$B$3/2</f>
        <v>8.17527795945062</v>
      </c>
      <c r="E147" s="2" t="n">
        <f aca="false">$B$2/$B$3*A147^2</f>
        <v>4.25062</v>
      </c>
      <c r="F147" s="0" t="n">
        <f aca="false">(E148-E147)*1000</f>
        <v>61.3799999999989</v>
      </c>
      <c r="G147" s="0" t="n">
        <f aca="false">(F148-F147)*1000</f>
        <v>440.000000001106</v>
      </c>
      <c r="H147" s="0" t="n">
        <f aca="false">E147*180/PI()</f>
        <v>243.542586313898</v>
      </c>
      <c r="I147" s="0" t="n">
        <f aca="false">I146+$B$1*0.001*COS(E147+PI()/2)</f>
        <v>19.8224240170016</v>
      </c>
      <c r="J147" s="0" t="n">
        <f aca="false">J146+$B$1*0.001*SIN(E147+PI()/2)</f>
        <v>24.0464922451758</v>
      </c>
      <c r="K147" s="0" t="n">
        <f aca="false">K146+$B$1*0.001*SIN(PI()/2-E147)</f>
        <v>24.0464922451758</v>
      </c>
      <c r="L147" s="2" t="n">
        <f aca="false">L146-$B$1*0.001*SIN(E147)</f>
        <v>19.8224240170016</v>
      </c>
    </row>
    <row r="148" customFormat="false" ht="12.8" hidden="false" customHeight="false" outlineLevel="0" collapsed="false">
      <c r="A148" s="0" t="n">
        <v>0.14</v>
      </c>
      <c r="B148" s="0" t="n">
        <f aca="false">$B$1-$B$2*$A148</f>
        <v>-732</v>
      </c>
      <c r="C148" s="0" t="n">
        <f aca="false">$B$1+$B$2*$A148</f>
        <v>1732</v>
      </c>
      <c r="D148" s="0" t="n">
        <f aca="false">B148*$B$3/(C148-B148)+$B$3/2</f>
        <v>8.11688311688312</v>
      </c>
      <c r="E148" s="2" t="n">
        <f aca="false">$B$2/$B$3*A148^2</f>
        <v>4.312</v>
      </c>
      <c r="F148" s="0" t="n">
        <f aca="false">(E149-E148)*1000</f>
        <v>61.82</v>
      </c>
      <c r="G148" s="0" t="n">
        <f aca="false">(F149-F148)*1000</f>
        <v>440.000000001106</v>
      </c>
      <c r="H148" s="0" t="n">
        <f aca="false">E148*180/PI()</f>
        <v>247.059401260411</v>
      </c>
      <c r="I148" s="0" t="n">
        <f aca="false">I147+$B$1*0.001*COS(E148+PI()/2)</f>
        <v>20.2828787411162</v>
      </c>
      <c r="J148" s="0" t="n">
        <f aca="false">J147+$B$1*0.001*SIN(E148+PI()/2)</f>
        <v>23.8516039514264</v>
      </c>
      <c r="K148" s="0" t="n">
        <f aca="false">K147+$B$1*0.001*SIN(PI()/2-E148)</f>
        <v>23.8516039514264</v>
      </c>
      <c r="L148" s="2" t="n">
        <f aca="false">L147-$B$1*0.001*SIN(E148)</f>
        <v>20.2828787411162</v>
      </c>
    </row>
    <row r="149" customFormat="false" ht="12.8" hidden="false" customHeight="false" outlineLevel="0" collapsed="false">
      <c r="A149" s="0" t="n">
        <v>0.141</v>
      </c>
      <c r="B149" s="0" t="n">
        <f aca="false">$B$1-$B$2*$A149</f>
        <v>-740.8</v>
      </c>
      <c r="C149" s="0" t="n">
        <f aca="false">$B$1+$B$2*$A149</f>
        <v>1740.8</v>
      </c>
      <c r="D149" s="0" t="n">
        <f aca="false">B149*$B$3/(C149-B149)+$B$3/2</f>
        <v>8.05931656995487</v>
      </c>
      <c r="E149" s="2" t="n">
        <f aca="false">$B$2/$B$3*A149^2</f>
        <v>4.37382</v>
      </c>
      <c r="F149" s="0" t="n">
        <f aca="false">(E150-E149)*1000</f>
        <v>62.2600000000011</v>
      </c>
      <c r="G149" s="0" t="n">
        <f aca="false">(F150-F149)*1000</f>
        <v>439.999999998442</v>
      </c>
      <c r="H149" s="0" t="n">
        <f aca="false">E149*180/PI()</f>
        <v>250.60142634991</v>
      </c>
      <c r="I149" s="0" t="n">
        <f aca="false">I148+$B$1*0.001*COS(E149+PI()/2)</f>
        <v>20.7544942044369</v>
      </c>
      <c r="J149" s="0" t="n">
        <f aca="false">J148+$B$1*0.001*SIN(E149+PI()/2)</f>
        <v>23.6855351260653</v>
      </c>
      <c r="K149" s="0" t="n">
        <f aca="false">K148+$B$1*0.001*SIN(PI()/2-E149)</f>
        <v>23.6855351260653</v>
      </c>
      <c r="L149" s="2" t="n">
        <f aca="false">L148-$B$1*0.001*SIN(E149)</f>
        <v>20.7544942044369</v>
      </c>
    </row>
    <row r="150" customFormat="false" ht="12.8" hidden="false" customHeight="false" outlineLevel="0" collapsed="false">
      <c r="A150" s="0" t="n">
        <v>0.142</v>
      </c>
      <c r="B150" s="0" t="n">
        <f aca="false">$B$1-$B$2*$A150</f>
        <v>-749.6</v>
      </c>
      <c r="C150" s="0" t="n">
        <f aca="false">$B$1+$B$2*$A150</f>
        <v>1749.6</v>
      </c>
      <c r="D150" s="0" t="n">
        <f aca="false">B150*$B$3/(C150-B150)+$B$3/2</f>
        <v>8.00256081946223</v>
      </c>
      <c r="E150" s="2" t="n">
        <f aca="false">$B$2/$B$3*A150^2</f>
        <v>4.43608</v>
      </c>
      <c r="F150" s="0" t="n">
        <f aca="false">(E151-E150)*1000</f>
        <v>62.6999999999995</v>
      </c>
      <c r="G150" s="0" t="n">
        <f aca="false">(F151-F150)*1000</f>
        <v>440.000000000218</v>
      </c>
      <c r="H150" s="0" t="n">
        <f aca="false">E150*180/PI()</f>
        <v>254.168661582394</v>
      </c>
      <c r="I150" s="0" t="n">
        <f aca="false">I149+$B$1*0.001*COS(E150+PI()/2)</f>
        <v>21.2355286662328</v>
      </c>
      <c r="J150" s="0" t="n">
        <f aca="false">J149+$B$1*0.001*SIN(E150+PI()/2)</f>
        <v>23.5491318762336</v>
      </c>
      <c r="K150" s="0" t="n">
        <f aca="false">K149+$B$1*0.001*SIN(PI()/2-E150)</f>
        <v>23.5491318762336</v>
      </c>
      <c r="L150" s="2" t="n">
        <f aca="false">L149-$B$1*0.001*SIN(E150)</f>
        <v>21.2355286662328</v>
      </c>
    </row>
    <row r="151" customFormat="false" ht="12.8" hidden="false" customHeight="false" outlineLevel="0" collapsed="false">
      <c r="A151" s="0" t="n">
        <v>0.143</v>
      </c>
      <c r="B151" s="0" t="n">
        <f aca="false">$B$1-$B$2*$A151</f>
        <v>-758.4</v>
      </c>
      <c r="C151" s="0" t="n">
        <f aca="false">$B$1+$B$2*$A151</f>
        <v>1758.4</v>
      </c>
      <c r="D151" s="0" t="n">
        <f aca="false">B151*$B$3/(C151-B151)+$B$3/2</f>
        <v>7.94659885568976</v>
      </c>
      <c r="E151" s="2" t="n">
        <f aca="false">$B$2/$B$3*A151^2</f>
        <v>4.49878</v>
      </c>
      <c r="F151" s="0" t="n">
        <f aca="false">(E152-E151)*1000</f>
        <v>63.1399999999998</v>
      </c>
      <c r="G151" s="0" t="n">
        <f aca="false">(F152-F151)*1000</f>
        <v>439.99999999933</v>
      </c>
      <c r="H151" s="0" t="n">
        <f aca="false">E151*180/PI()</f>
        <v>257.761106957865</v>
      </c>
      <c r="I151" s="0" t="n">
        <f aca="false">I150+$B$1*0.001*COS(E151+PI()/2)</f>
        <v>21.7241647759207</v>
      </c>
      <c r="J151" s="0" t="n">
        <f aca="false">J150+$B$1*0.001*SIN(E151+PI()/2)</f>
        <v>23.4431377617314</v>
      </c>
      <c r="K151" s="0" t="n">
        <f aca="false">K150+$B$1*0.001*SIN(PI()/2-E151)</f>
        <v>23.4431377617314</v>
      </c>
      <c r="L151" s="2" t="n">
        <f aca="false">L150-$B$1*0.001*SIN(E151)</f>
        <v>21.7241647759207</v>
      </c>
    </row>
    <row r="152" customFormat="false" ht="12.8" hidden="false" customHeight="false" outlineLevel="0" collapsed="false">
      <c r="A152" s="0" t="n">
        <v>0.144</v>
      </c>
      <c r="B152" s="0" t="n">
        <f aca="false">$B$1-$B$2*$A152</f>
        <v>-767.2</v>
      </c>
      <c r="C152" s="0" t="n">
        <f aca="false">$B$1+$B$2*$A152</f>
        <v>1767.2</v>
      </c>
      <c r="D152" s="0" t="n">
        <f aca="false">B152*$B$3/(C152-B152)+$B$3/2</f>
        <v>7.89141414141414</v>
      </c>
      <c r="E152" s="2" t="n">
        <f aca="false">$B$2/$B$3*A152^2</f>
        <v>4.56192</v>
      </c>
      <c r="F152" s="0" t="n">
        <f aca="false">(E153-E152)*1000</f>
        <v>63.5799999999991</v>
      </c>
      <c r="G152" s="0" t="n">
        <f aca="false">(F153-F152)*1000</f>
        <v>440.000000001099</v>
      </c>
      <c r="H152" s="0" t="n">
        <f aca="false">E152*180/PI()</f>
        <v>261.37876247632</v>
      </c>
      <c r="I152" s="0" t="n">
        <f aca="false">I151+$B$1*0.001*COS(E152+PI()/2)</f>
        <v>22.2185152187454</v>
      </c>
      <c r="J152" s="0" t="n">
        <f aca="false">J151+$B$1*0.001*SIN(E152+PI()/2)</f>
        <v>23.3681868465998</v>
      </c>
      <c r="K152" s="0" t="n">
        <f aca="false">K151+$B$1*0.001*SIN(PI()/2-E152)</f>
        <v>23.3681868465998</v>
      </c>
      <c r="L152" s="2" t="n">
        <f aca="false">L151-$B$1*0.001*SIN(E152)</f>
        <v>22.2185152187454</v>
      </c>
    </row>
    <row r="153" customFormat="false" ht="12.8" hidden="false" customHeight="false" outlineLevel="0" collapsed="false">
      <c r="A153" s="0" t="n">
        <v>0.145</v>
      </c>
      <c r="B153" s="0" t="n">
        <f aca="false">$B$1-$B$2*$A153</f>
        <v>-776</v>
      </c>
      <c r="C153" s="0" t="n">
        <f aca="false">$B$1+$B$2*$A153</f>
        <v>1776</v>
      </c>
      <c r="D153" s="0" t="n">
        <f aca="false">B153*$B$3/(C153-B153)+$B$3/2</f>
        <v>7.83699059561129</v>
      </c>
      <c r="E153" s="2" t="n">
        <f aca="false">$B$2/$B$3*A153^2</f>
        <v>4.6255</v>
      </c>
      <c r="F153" s="0" t="n">
        <f aca="false">(E154-E153)*1000</f>
        <v>64.0200000000002</v>
      </c>
      <c r="G153" s="0" t="n">
        <f aca="false">(F154-F153)*1000</f>
        <v>439.999999999344</v>
      </c>
      <c r="H153" s="0" t="n">
        <f aca="false">E153*180/PI()</f>
        <v>265.021628137762</v>
      </c>
      <c r="I153" s="0" t="n">
        <f aca="false">I152+$B$1*0.001*COS(E153+PI()/2)</f>
        <v>22.7166289821746</v>
      </c>
      <c r="J153" s="0" t="n">
        <f aca="false">J152+$B$1*0.001*SIN(E153+PI()/2)</f>
        <v>23.3247970012169</v>
      </c>
      <c r="K153" s="0" t="n">
        <f aca="false">K152+$B$1*0.001*SIN(PI()/2-E153)</f>
        <v>23.3247970012169</v>
      </c>
      <c r="L153" s="2" t="n">
        <f aca="false">L152-$B$1*0.001*SIN(E153)</f>
        <v>22.7166289821746</v>
      </c>
    </row>
    <row r="154" customFormat="false" ht="12.8" hidden="false" customHeight="false" outlineLevel="0" collapsed="false">
      <c r="A154" s="0" t="n">
        <v>0.146</v>
      </c>
      <c r="B154" s="0" t="n">
        <f aca="false">$B$1-$B$2*$A154</f>
        <v>-784.8</v>
      </c>
      <c r="C154" s="0" t="n">
        <f aca="false">$B$1+$B$2*$A154</f>
        <v>1784.8</v>
      </c>
      <c r="D154" s="0" t="n">
        <f aca="false">B154*$B$3/(C154-B154)+$B$3/2</f>
        <v>7.78331257783313</v>
      </c>
      <c r="E154" s="2" t="n">
        <f aca="false">$B$2/$B$3*A154^2</f>
        <v>4.68952</v>
      </c>
      <c r="F154" s="0" t="n">
        <f aca="false">(E155-E154)*1000</f>
        <v>64.4599999999995</v>
      </c>
      <c r="G154" s="0" t="n">
        <f aca="false">(F155-F154)*1000</f>
        <v>440.000000000211</v>
      </c>
      <c r="H154" s="0" t="n">
        <f aca="false">E154*180/PI()</f>
        <v>268.68970394219</v>
      </c>
      <c r="I154" s="0" t="n">
        <f aca="false">I153+$B$1*0.001*COS(E154+PI()/2)</f>
        <v>23.2164982403069</v>
      </c>
      <c r="J154" s="0" t="n">
        <f aca="false">J153+$B$1*0.001*SIN(E154+PI()/2)</f>
        <v>23.3133635076863</v>
      </c>
      <c r="K154" s="0" t="n">
        <f aca="false">K153+$B$1*0.001*SIN(PI()/2-E154)</f>
        <v>23.3133635076863</v>
      </c>
      <c r="L154" s="2" t="n">
        <f aca="false">L153-$B$1*0.001*SIN(E154)</f>
        <v>23.2164982403069</v>
      </c>
    </row>
    <row r="155" customFormat="false" ht="12.8" hidden="false" customHeight="false" outlineLevel="0" collapsed="false">
      <c r="A155" s="0" t="n">
        <v>0.147</v>
      </c>
      <c r="B155" s="0" t="n">
        <f aca="false">$B$1-$B$2*$A155</f>
        <v>-793.6</v>
      </c>
      <c r="C155" s="0" t="n">
        <f aca="false">$B$1+$B$2*$A155</f>
        <v>1793.6</v>
      </c>
      <c r="D155" s="0" t="n">
        <f aca="false">B155*$B$3/(C155-B155)+$B$3/2</f>
        <v>7.73036487322202</v>
      </c>
      <c r="E155" s="2" t="n">
        <f aca="false">$B$2/$B$3*A155^2</f>
        <v>4.75398</v>
      </c>
      <c r="F155" s="0" t="n">
        <f aca="false">(E156-E155)*1000</f>
        <v>64.8999999999997</v>
      </c>
      <c r="G155" s="0" t="n">
        <f aca="false">(F156-F155)*1000</f>
        <v>440.000000001106</v>
      </c>
      <c r="H155" s="0" t="n">
        <f aca="false">E155*180/PI()</f>
        <v>272.382989889603</v>
      </c>
      <c r="I155" s="0" t="n">
        <f aca="false">I154+$B$1*0.001*COS(E155+PI()/2)</f>
        <v>23.7160658494137</v>
      </c>
      <c r="J155" s="0" t="n">
        <f aca="false">J154+$B$1*0.001*SIN(E155+PI()/2)</f>
        <v>23.3341530226223</v>
      </c>
      <c r="K155" s="0" t="n">
        <f aca="false">K154+$B$1*0.001*SIN(PI()/2-E155)</f>
        <v>23.3341530226223</v>
      </c>
      <c r="L155" s="2" t="n">
        <f aca="false">L154-$B$1*0.001*SIN(E155)</f>
        <v>23.7160658494137</v>
      </c>
    </row>
    <row r="156" customFormat="false" ht="12.8" hidden="false" customHeight="false" outlineLevel="0" collapsed="false">
      <c r="A156" s="0" t="n">
        <v>0.148</v>
      </c>
      <c r="B156" s="0" t="n">
        <f aca="false">$B$1-$B$2*$A156</f>
        <v>-802.4</v>
      </c>
      <c r="C156" s="0" t="n">
        <f aca="false">$B$1+$B$2*$A156</f>
        <v>1802.4</v>
      </c>
      <c r="D156" s="0" t="n">
        <f aca="false">B156*$B$3/(C156-B156)+$B$3/2</f>
        <v>7.67813267813268</v>
      </c>
      <c r="E156" s="2" t="n">
        <f aca="false">$B$2/$B$3*A156^2</f>
        <v>4.81888</v>
      </c>
      <c r="F156" s="0" t="n">
        <f aca="false">(E157-E156)*1000</f>
        <v>65.3400000000008</v>
      </c>
      <c r="G156" s="0" t="n">
        <f aca="false">(F157-F156)*1000</f>
        <v>439.99999999933</v>
      </c>
      <c r="H156" s="0" t="n">
        <f aca="false">E156*180/PI()</f>
        <v>276.101485980002</v>
      </c>
      <c r="I156" s="0" t="n">
        <f aca="false">I155+$B$1*0.001*COS(E156+PI()/2)</f>
        <v>24.2132334433208</v>
      </c>
      <c r="J156" s="0" t="n">
        <f aca="false">J155+$B$1*0.001*SIN(E156+PI()/2)</f>
        <v>23.387297952471</v>
      </c>
      <c r="K156" s="0" t="n">
        <f aca="false">K155+$B$1*0.001*SIN(PI()/2-E156)</f>
        <v>23.387297952471</v>
      </c>
      <c r="L156" s="2" t="n">
        <f aca="false">L155-$B$1*0.001*SIN(E156)</f>
        <v>24.2132334433208</v>
      </c>
    </row>
    <row r="157" customFormat="false" ht="12.8" hidden="false" customHeight="false" outlineLevel="0" collapsed="false">
      <c r="A157" s="0" t="n">
        <v>0.149</v>
      </c>
      <c r="B157" s="0" t="n">
        <f aca="false">$B$1-$B$2*$A157</f>
        <v>-811.2</v>
      </c>
      <c r="C157" s="0" t="n">
        <f aca="false">$B$1+$B$2*$A157</f>
        <v>1811.2</v>
      </c>
      <c r="D157" s="0" t="n">
        <f aca="false">B157*$B$3/(C157-B157)+$B$3/2</f>
        <v>7.62660158633313</v>
      </c>
      <c r="E157" s="2" t="n">
        <f aca="false">$B$2/$B$3*A157^2</f>
        <v>4.88422</v>
      </c>
      <c r="F157" s="0" t="n">
        <f aca="false">(E158-E157)*1000</f>
        <v>65.7800000000002</v>
      </c>
      <c r="G157" s="0" t="n">
        <f aca="false">(F158-F157)*1000</f>
        <v>439.99999999933</v>
      </c>
      <c r="H157" s="0" t="n">
        <f aca="false">E157*180/PI()</f>
        <v>279.845192213387</v>
      </c>
      <c r="I157" s="0" t="n">
        <f aca="false">I156+$B$1*0.001*COS(E157+PI()/2)</f>
        <v>24.7058701126866</v>
      </c>
      <c r="J157" s="0" t="n">
        <f aca="false">J156+$B$1*0.001*SIN(E157+PI()/2)</f>
        <v>23.4727912972191</v>
      </c>
      <c r="K157" s="0" t="n">
        <f aca="false">K156+$B$1*0.001*SIN(PI()/2-E157)</f>
        <v>23.4727912972191</v>
      </c>
      <c r="L157" s="2" t="n">
        <f aca="false">L156-$B$1*0.001*SIN(E157)</f>
        <v>24.7058701126866</v>
      </c>
    </row>
    <row r="158" customFormat="false" ht="12.8" hidden="false" customHeight="false" outlineLevel="0" collapsed="false">
      <c r="A158" s="0" t="n">
        <v>0.15</v>
      </c>
      <c r="B158" s="0" t="n">
        <f aca="false">$B$1-$B$2*$A158</f>
        <v>-820</v>
      </c>
      <c r="C158" s="0" t="n">
        <f aca="false">$B$1+$B$2*$A158</f>
        <v>1820</v>
      </c>
      <c r="D158" s="0" t="n">
        <f aca="false">B158*$B$3/(C158-B158)+$B$3/2</f>
        <v>7.57575757575758</v>
      </c>
      <c r="E158" s="2" t="n">
        <f aca="false">$B$2/$B$3*A158^2</f>
        <v>4.95</v>
      </c>
      <c r="F158" s="0" t="n">
        <f aca="false">(E159-E158)*1000</f>
        <v>66.2199999999995</v>
      </c>
      <c r="G158" s="0" t="n">
        <f aca="false">(F159-F158)*1000</f>
        <v>440.000000001106</v>
      </c>
      <c r="H158" s="0" t="n">
        <f aca="false">E158*180/PI()</f>
        <v>283.614108589757</v>
      </c>
      <c r="I158" s="0" t="n">
        <f aca="false">I157+$B$1*0.001*COS(E158+PI()/2)</f>
        <v>25.1918216473875</v>
      </c>
      <c r="J158" s="0" t="n">
        <f aca="false">J157+$B$1*0.001*SIN(E158+PI()/2)</f>
        <v>23.5904820186963</v>
      </c>
      <c r="K158" s="0" t="n">
        <f aca="false">K157+$B$1*0.001*SIN(PI()/2-E158)</f>
        <v>23.5904820186963</v>
      </c>
      <c r="L158" s="2" t="n">
        <f aca="false">L157-$B$1*0.001*SIN(E158)</f>
        <v>25.1918216473875</v>
      </c>
    </row>
    <row r="159" customFormat="false" ht="12.8" hidden="false" customHeight="false" outlineLevel="0" collapsed="false">
      <c r="A159" s="0" t="n">
        <v>0.151</v>
      </c>
      <c r="B159" s="0" t="n">
        <f aca="false">$B$1-$B$2*$A159</f>
        <v>-828.8</v>
      </c>
      <c r="C159" s="0" t="n">
        <f aca="false">$B$1+$B$2*$A159</f>
        <v>1828.8</v>
      </c>
      <c r="D159" s="0" t="n">
        <f aca="false">B159*$B$3/(C159-B159)+$B$3/2</f>
        <v>7.52558699578567</v>
      </c>
      <c r="E159" s="2" t="n">
        <f aca="false">$B$2/$B$3*A159^2</f>
        <v>5.01622</v>
      </c>
      <c r="F159" s="0" t="n">
        <f aca="false">(E160-E159)*1000</f>
        <v>66.6600000000006</v>
      </c>
      <c r="G159" s="0" t="n">
        <f aca="false">(F160-F159)*1000</f>
        <v>439.99999999933</v>
      </c>
      <c r="H159" s="0" t="n">
        <f aca="false">E159*180/PI()</f>
        <v>287.408235109114</v>
      </c>
      <c r="I159" s="0" t="n">
        <f aca="false">I158+$B$1*0.001*COS(E159+PI()/2)</f>
        <v>25.6689203161856</v>
      </c>
      <c r="J159" s="0" t="n">
        <f aca="false">J158+$B$1*0.001*SIN(E159+PI()/2)</f>
        <v>23.7400709896504</v>
      </c>
      <c r="K159" s="0" t="n">
        <f aca="false">K158+$B$1*0.001*SIN(PI()/2-E159)</f>
        <v>23.7400709896504</v>
      </c>
      <c r="L159" s="2" t="n">
        <f aca="false">L158-$B$1*0.001*SIN(E159)</f>
        <v>25.6689203161856</v>
      </c>
    </row>
    <row r="160" customFormat="false" ht="12.8" hidden="false" customHeight="false" outlineLevel="0" collapsed="false">
      <c r="A160" s="0" t="n">
        <v>0.152</v>
      </c>
      <c r="B160" s="0" t="n">
        <f aca="false">$B$1-$B$2*$A160</f>
        <v>-837.6</v>
      </c>
      <c r="C160" s="0" t="n">
        <f aca="false">$B$1+$B$2*$A160</f>
        <v>1837.6</v>
      </c>
      <c r="D160" s="0" t="n">
        <f aca="false">B160*$B$3/(C160-B160)+$B$3/2</f>
        <v>7.47607655502392</v>
      </c>
      <c r="E160" s="2" t="n">
        <f aca="false">$B$2/$B$3*A160^2</f>
        <v>5.08288</v>
      </c>
      <c r="F160" s="0" t="n">
        <f aca="false">(E161-E160)*1000</f>
        <v>67.0999999999999</v>
      </c>
      <c r="G160" s="0" t="n">
        <f aca="false">(F161-F160)*1000</f>
        <v>440.000000000225</v>
      </c>
      <c r="H160" s="0" t="n">
        <f aca="false">E160*180/PI()</f>
        <v>291.227571771456</v>
      </c>
      <c r="I160" s="0" t="n">
        <f aca="false">I159+$B$1*0.001*COS(E160+PI()/2)</f>
        <v>26.1349951526609</v>
      </c>
      <c r="J160" s="0" t="n">
        <f aca="false">J159+$B$1*0.001*SIN(E160+PI()/2)</f>
        <v>23.9211075793346</v>
      </c>
      <c r="K160" s="0" t="n">
        <f aca="false">K159+$B$1*0.001*SIN(PI()/2-E160)</f>
        <v>23.9211075793346</v>
      </c>
      <c r="L160" s="2" t="n">
        <f aca="false">L159-$B$1*0.001*SIN(E160)</f>
        <v>26.1349951526609</v>
      </c>
    </row>
    <row r="161" customFormat="false" ht="12.8" hidden="false" customHeight="false" outlineLevel="0" collapsed="false">
      <c r="A161" s="0" t="n">
        <v>0.153</v>
      </c>
      <c r="B161" s="0" t="n">
        <f aca="false">$B$1-$B$2*$A161</f>
        <v>-846.4</v>
      </c>
      <c r="C161" s="0" t="n">
        <f aca="false">$B$1+$B$2*$A161</f>
        <v>1846.4</v>
      </c>
      <c r="D161" s="0" t="n">
        <f aca="false">B161*$B$3/(C161-B161)+$B$3/2</f>
        <v>7.42721330956625</v>
      </c>
      <c r="E161" s="2" t="n">
        <f aca="false">$B$2/$B$3*A161^2</f>
        <v>5.14998</v>
      </c>
      <c r="F161" s="0" t="n">
        <f aca="false">(E162-E161)*1000</f>
        <v>67.5400000000002</v>
      </c>
      <c r="G161" s="0" t="n">
        <f aca="false">(F162-F161)*1000</f>
        <v>439.999999999316</v>
      </c>
      <c r="H161" s="0" t="n">
        <f aca="false">E161*180/PI()</f>
        <v>295.072118576784</v>
      </c>
      <c r="I161" s="0" t="n">
        <f aca="false">I160+$B$1*0.001*COS(E161+PI()/2)</f>
        <v>26.5878827110729</v>
      </c>
      <c r="J161" s="0" t="n">
        <f aca="false">J160+$B$1*0.001*SIN(E161+PI()/2)</f>
        <v>24.1329869304655</v>
      </c>
      <c r="K161" s="0" t="n">
        <f aca="false">K160+$B$1*0.001*SIN(PI()/2-E161)</f>
        <v>24.1329869304655</v>
      </c>
      <c r="L161" s="2" t="n">
        <f aca="false">L160-$B$1*0.001*SIN(E161)</f>
        <v>26.5878827110729</v>
      </c>
    </row>
    <row r="162" customFormat="false" ht="12.8" hidden="false" customHeight="false" outlineLevel="0" collapsed="false">
      <c r="A162" s="0" t="n">
        <v>0.154</v>
      </c>
      <c r="B162" s="0" t="n">
        <f aca="false">$B$1-$B$2*$A162</f>
        <v>-855.2</v>
      </c>
      <c r="C162" s="0" t="n">
        <f aca="false">$B$1+$B$2*$A162</f>
        <v>1855.2</v>
      </c>
      <c r="D162" s="0" t="n">
        <f aca="false">B162*$B$3/(C162-B162)+$B$3/2</f>
        <v>7.37898465171192</v>
      </c>
      <c r="E162" s="2" t="n">
        <f aca="false">$B$2/$B$3*A162^2</f>
        <v>5.21752</v>
      </c>
      <c r="F162" s="0" t="n">
        <f aca="false">(E163-E162)*1000</f>
        <v>67.9799999999995</v>
      </c>
      <c r="G162" s="0" t="n">
        <f aca="false">(F163-F162)*1000</f>
        <v>440.000000000225</v>
      </c>
      <c r="H162" s="0" t="n">
        <f aca="false">E162*180/PI()</f>
        <v>298.941875525097</v>
      </c>
      <c r="I162" s="0" t="n">
        <f aca="false">I161+$B$1*0.001*COS(E162+PI()/2)</f>
        <v>27.0254382503979</v>
      </c>
      <c r="J162" s="0" t="n">
        <f aca="false">J161+$B$1*0.001*SIN(E162+PI()/2)</f>
        <v>24.3749479810625</v>
      </c>
      <c r="K162" s="0" t="n">
        <f aca="false">K161+$B$1*0.001*SIN(PI()/2-E162)</f>
        <v>24.3749479810625</v>
      </c>
      <c r="L162" s="2" t="n">
        <f aca="false">L161-$B$1*0.001*SIN(E162)</f>
        <v>27.0254382503979</v>
      </c>
    </row>
    <row r="163" customFormat="false" ht="12.8" hidden="false" customHeight="false" outlineLevel="0" collapsed="false">
      <c r="A163" s="0" t="n">
        <v>0.155</v>
      </c>
      <c r="B163" s="0" t="n">
        <f aca="false">$B$1-$B$2*$A163</f>
        <v>-864</v>
      </c>
      <c r="C163" s="0" t="n">
        <f aca="false">$B$1+$B$2*$A163</f>
        <v>1864</v>
      </c>
      <c r="D163" s="0" t="n">
        <f aca="false">B163*$B$3/(C163-B163)+$B$3/2</f>
        <v>7.33137829912024</v>
      </c>
      <c r="E163" s="2" t="n">
        <f aca="false">$B$2/$B$3*A163^2</f>
        <v>5.2855</v>
      </c>
      <c r="F163" s="0" t="n">
        <f aca="false">(E164-E163)*1000</f>
        <v>68.4199999999997</v>
      </c>
      <c r="G163" s="0" t="n">
        <f aca="false">(F164-F163)*1000</f>
        <v>440.000000001106</v>
      </c>
      <c r="H163" s="0" t="n">
        <f aca="false">E163*180/PI()</f>
        <v>302.836842616397</v>
      </c>
      <c r="I163" s="0" t="n">
        <f aca="false">I162+$B$1*0.001*COS(E163+PI()/2)</f>
        <v>27.4455472993177</v>
      </c>
      <c r="J163" s="0" t="n">
        <f aca="false">J162+$B$1*0.001*SIN(E163+PI()/2)</f>
        <v>24.6460722828425</v>
      </c>
      <c r="K163" s="0" t="n">
        <f aca="false">K162+$B$1*0.001*SIN(PI()/2-E163)</f>
        <v>24.6460722828425</v>
      </c>
      <c r="L163" s="2" t="n">
        <f aca="false">L162-$B$1*0.001*SIN(E163)</f>
        <v>27.4455472993177</v>
      </c>
    </row>
    <row r="164" customFormat="false" ht="12.8" hidden="false" customHeight="false" outlineLevel="0" collapsed="false">
      <c r="A164" s="0" t="n">
        <v>0.156</v>
      </c>
      <c r="B164" s="0" t="n">
        <f aca="false">$B$1-$B$2*$A164</f>
        <v>-872.8</v>
      </c>
      <c r="C164" s="0" t="n">
        <f aca="false">$B$1+$B$2*$A164</f>
        <v>1872.8</v>
      </c>
      <c r="D164" s="0" t="n">
        <f aca="false">B164*$B$3/(C164-B164)+$B$3/2</f>
        <v>7.28438228438228</v>
      </c>
      <c r="E164" s="2" t="n">
        <f aca="false">$B$2/$B$3*A164^2</f>
        <v>5.35392</v>
      </c>
      <c r="F164" s="0" t="n">
        <f aca="false">(E165-E164)*1000</f>
        <v>68.8600000000008</v>
      </c>
      <c r="G164" s="0" t="n">
        <f aca="false">(F165-F164)*1000</f>
        <v>439.999999998435</v>
      </c>
      <c r="H164" s="0" t="n">
        <f aca="false">E164*180/PI()</f>
        <v>306.757019850682</v>
      </c>
      <c r="I164" s="0" t="n">
        <f aca="false">I163+$B$1*0.001*COS(E164+PI()/2)</f>
        <v>27.8461375494387</v>
      </c>
      <c r="J164" s="0" t="n">
        <f aca="false">J163+$B$1*0.001*SIN(E164+PI()/2)</f>
        <v>24.9452836654936</v>
      </c>
      <c r="K164" s="0" t="n">
        <f aca="false">K163+$B$1*0.001*SIN(PI()/2-E164)</f>
        <v>24.9452836654936</v>
      </c>
      <c r="L164" s="2" t="n">
        <f aca="false">L163-$B$1*0.001*SIN(E164)</f>
        <v>27.8461375494387</v>
      </c>
    </row>
    <row r="165" customFormat="false" ht="12.8" hidden="false" customHeight="false" outlineLevel="0" collapsed="false">
      <c r="A165" s="0" t="n">
        <v>0.157</v>
      </c>
      <c r="B165" s="0" t="n">
        <f aca="false">$B$1-$B$2*$A165</f>
        <v>-881.6</v>
      </c>
      <c r="C165" s="0" t="n">
        <f aca="false">$B$1+$B$2*$A165</f>
        <v>1881.6</v>
      </c>
      <c r="D165" s="0" t="n">
        <f aca="false">B165*$B$3/(C165-B165)+$B$3/2</f>
        <v>7.23798494499131</v>
      </c>
      <c r="E165" s="2" t="n">
        <f aca="false">$B$2/$B$3*A165^2</f>
        <v>5.42278</v>
      </c>
      <c r="F165" s="0" t="n">
        <f aca="false">(E166-E165)*1000</f>
        <v>69.2999999999992</v>
      </c>
      <c r="G165" s="0" t="n">
        <f aca="false">(F166-F165)*1000</f>
        <v>440.000000001106</v>
      </c>
      <c r="H165" s="0" t="n">
        <f aca="false">E165*180/PI()</f>
        <v>310.702407227953</v>
      </c>
      <c r="I165" s="0" t="n">
        <f aca="false">I164+$B$1*0.001*COS(E165+PI()/2)</f>
        <v>28.2251910185543</v>
      </c>
      <c r="J165" s="0" t="n">
        <f aca="false">J164+$B$1*0.001*SIN(E165+PI()/2)</f>
        <v>25.2713487932693</v>
      </c>
      <c r="K165" s="0" t="n">
        <f aca="false">K164+$B$1*0.001*SIN(PI()/2-E165)</f>
        <v>25.2713487932693</v>
      </c>
      <c r="L165" s="2" t="n">
        <f aca="false">L164-$B$1*0.001*SIN(E165)</f>
        <v>28.2251910185543</v>
      </c>
    </row>
    <row r="166" customFormat="false" ht="12.8" hidden="false" customHeight="false" outlineLevel="0" collapsed="false">
      <c r="A166" s="0" t="n">
        <v>0.158</v>
      </c>
      <c r="B166" s="0" t="n">
        <f aca="false">$B$1-$B$2*$A166</f>
        <v>-890.4</v>
      </c>
      <c r="C166" s="0" t="n">
        <f aca="false">$B$1+$B$2*$A166</f>
        <v>1890.4</v>
      </c>
      <c r="D166" s="0" t="n">
        <f aca="false">B166*$B$3/(C166-B166)+$B$3/2</f>
        <v>7.1921749136939</v>
      </c>
      <c r="E166" s="2" t="n">
        <f aca="false">$B$2/$B$3*A166^2</f>
        <v>5.49208</v>
      </c>
      <c r="F166" s="0" t="n">
        <f aca="false">(E167-E166)*1000</f>
        <v>69.7400000000004</v>
      </c>
      <c r="G166" s="0" t="n">
        <f aca="false">(F167-F166)*1000</f>
        <v>440.000000000225</v>
      </c>
      <c r="H166" s="0" t="n">
        <f aca="false">E166*180/PI()</f>
        <v>314.673004748209</v>
      </c>
      <c r="I166" s="0" t="n">
        <f aca="false">I165+$B$1*0.001*COS(E166+PI()/2)</f>
        <v>28.580756420364</v>
      </c>
      <c r="J166" s="0" t="n">
        <f aca="false">J165+$B$1*0.001*SIN(E166+PI()/2)</f>
        <v>25.6228786569167</v>
      </c>
      <c r="K166" s="0" t="n">
        <f aca="false">K165+$B$1*0.001*SIN(PI()/2-E166)</f>
        <v>25.6228786569167</v>
      </c>
      <c r="L166" s="2" t="n">
        <f aca="false">L165-$B$1*0.001*SIN(E166)</f>
        <v>28.580756420364</v>
      </c>
    </row>
    <row r="167" customFormat="false" ht="12.8" hidden="false" customHeight="false" outlineLevel="0" collapsed="false">
      <c r="A167" s="0" t="n">
        <v>0.159</v>
      </c>
      <c r="B167" s="0" t="n">
        <f aca="false">$B$1-$B$2*$A167</f>
        <v>-899.2</v>
      </c>
      <c r="C167" s="0" t="n">
        <f aca="false">$B$1+$B$2*$A167</f>
        <v>1899.2</v>
      </c>
      <c r="D167" s="0" t="n">
        <f aca="false">B167*$B$3/(C167-B167)+$B$3/2</f>
        <v>7.14694110920526</v>
      </c>
      <c r="E167" s="2" t="n">
        <f aca="false">$B$2/$B$3*A167^2</f>
        <v>5.56182</v>
      </c>
      <c r="F167" s="0" t="n">
        <f aca="false">(E168-E167)*1000</f>
        <v>70.1800000000006</v>
      </c>
      <c r="G167" s="0" t="n">
        <f aca="false">(F168-F167)*1000</f>
        <v>439.99999999933</v>
      </c>
      <c r="H167" s="0" t="n">
        <f aca="false">E167*180/PI()</f>
        <v>318.668812411452</v>
      </c>
      <c r="I167" s="0" t="n">
        <f aca="false">I166+$B$1*0.001*COS(E167+PI()/2)</f>
        <v>28.9109616717864</v>
      </c>
      <c r="J167" s="0" t="n">
        <f aca="false">J166+$B$1*0.001*SIN(E167+PI()/2)</f>
        <v>25.9983310399603</v>
      </c>
      <c r="K167" s="0" t="n">
        <f aca="false">K166+$B$1*0.001*SIN(PI()/2-E167)</f>
        <v>25.9983310399603</v>
      </c>
      <c r="L167" s="2" t="n">
        <f aca="false">L166-$B$1*0.001*SIN(E167)</f>
        <v>28.9109616717864</v>
      </c>
    </row>
    <row r="168" customFormat="false" ht="12.8" hidden="false" customHeight="false" outlineLevel="0" collapsed="false">
      <c r="A168" s="0" t="n">
        <v>0.16</v>
      </c>
      <c r="B168" s="0" t="n">
        <f aca="false">$B$1-$B$2*$A168</f>
        <v>-908</v>
      </c>
      <c r="C168" s="0" t="n">
        <f aca="false">$B$1+$B$2*$A168</f>
        <v>1908</v>
      </c>
      <c r="D168" s="0" t="n">
        <f aca="false">B168*$B$3/(C168-B168)+$B$3/2</f>
        <v>7.10227272727273</v>
      </c>
      <c r="E168" s="2" t="n">
        <f aca="false">$B$2/$B$3*A168^2</f>
        <v>5.632</v>
      </c>
      <c r="F168" s="0" t="n">
        <f aca="false">(E169-E168)*1000</f>
        <v>70.6199999999999</v>
      </c>
      <c r="G168" s="0" t="n">
        <f aca="false">(F169-F168)*1000</f>
        <v>439.99999999933</v>
      </c>
      <c r="H168" s="0" t="n">
        <f aca="false">E168*180/PI()</f>
        <v>322.68983021768</v>
      </c>
      <c r="I168" s="0" t="n">
        <f aca="false">I167+$B$1*0.001*COS(E168+PI()/2)</f>
        <v>29.2140264639003</v>
      </c>
      <c r="J168" s="0" t="n">
        <f aca="false">J167+$B$1*0.001*SIN(E168+PI()/2)</f>
        <v>26.3960139938078</v>
      </c>
      <c r="K168" s="0" t="n">
        <f aca="false">K167+$B$1*0.001*SIN(PI()/2-E168)</f>
        <v>26.3960139938078</v>
      </c>
      <c r="L168" s="2" t="n">
        <f aca="false">L167-$B$1*0.001*SIN(E168)</f>
        <v>29.2140264639003</v>
      </c>
    </row>
    <row r="169" customFormat="false" ht="12.8" hidden="false" customHeight="false" outlineLevel="0" collapsed="false">
      <c r="A169" s="0" t="n">
        <v>0.161</v>
      </c>
      <c r="B169" s="0" t="n">
        <f aca="false">$B$1-$B$2*$A169</f>
        <v>-916.8</v>
      </c>
      <c r="C169" s="0" t="n">
        <f aca="false">$B$1+$B$2*$A169</f>
        <v>1916.8</v>
      </c>
      <c r="D169" s="0" t="n">
        <f aca="false">B169*$B$3/(C169-B169)+$B$3/2</f>
        <v>7.05815923207228</v>
      </c>
      <c r="E169" s="2" t="n">
        <f aca="false">$B$2/$B$3*A169^2</f>
        <v>5.70262</v>
      </c>
      <c r="F169" s="0" t="n">
        <f aca="false">(E170-E169)*1000</f>
        <v>71.0599999999992</v>
      </c>
      <c r="G169" s="0" t="n">
        <f aca="false">(F170-F169)*1000</f>
        <v>440.000000001987</v>
      </c>
      <c r="H169" s="0" t="n">
        <f aca="false">E169*180/PI()</f>
        <v>326.736058166894</v>
      </c>
      <c r="I169" s="0" t="n">
        <f aca="false">I168+$B$1*0.001*COS(E169+PI()/2)</f>
        <v>29.488274817671</v>
      </c>
      <c r="J169" s="0" t="n">
        <f aca="false">J168+$B$1*0.001*SIN(E169+PI()/2)</f>
        <v>26.8140903510131</v>
      </c>
      <c r="K169" s="0" t="n">
        <f aca="false">K168+$B$1*0.001*SIN(PI()/2-E169)</f>
        <v>26.8140903510131</v>
      </c>
      <c r="L169" s="2" t="n">
        <f aca="false">L168-$B$1*0.001*SIN(E169)</f>
        <v>29.488274817671</v>
      </c>
    </row>
    <row r="170" customFormat="false" ht="12.8" hidden="false" customHeight="false" outlineLevel="0" collapsed="false">
      <c r="A170" s="0" t="n">
        <v>0.162</v>
      </c>
      <c r="B170" s="0" t="n">
        <f aca="false">$B$1-$B$2*$A170</f>
        <v>-925.6</v>
      </c>
      <c r="C170" s="0" t="n">
        <f aca="false">$B$1+$B$2*$A170</f>
        <v>1925.6</v>
      </c>
      <c r="D170" s="0" t="n">
        <f aca="false">B170*$B$3/(C170-B170)+$B$3/2</f>
        <v>7.01459034792368</v>
      </c>
      <c r="E170" s="2" t="n">
        <f aca="false">$B$2/$B$3*A170^2</f>
        <v>5.77368</v>
      </c>
      <c r="F170" s="0" t="n">
        <f aca="false">(E171-E170)*1000</f>
        <v>71.5000000000012</v>
      </c>
      <c r="G170" s="0" t="n">
        <f aca="false">(F171-F170)*1000</f>
        <v>439.999999998449</v>
      </c>
      <c r="H170" s="0" t="n">
        <f aca="false">E170*180/PI()</f>
        <v>330.807496259093</v>
      </c>
      <c r="I170" s="0" t="n">
        <f aca="false">I169+$B$1*0.001*COS(E170+PI()/2)</f>
        <v>29.7321475410335</v>
      </c>
      <c r="J170" s="0" t="n">
        <f aca="false">J169+$B$1*0.001*SIN(E170+PI()/2)</f>
        <v>27.2505833003259</v>
      </c>
      <c r="K170" s="0" t="n">
        <f aca="false">K169+$B$1*0.001*SIN(PI()/2-E170)</f>
        <v>27.2505833003259</v>
      </c>
      <c r="L170" s="2" t="n">
        <f aca="false">L169-$B$1*0.001*SIN(E170)</f>
        <v>29.7321475410335</v>
      </c>
    </row>
    <row r="171" customFormat="false" ht="12.8" hidden="false" customHeight="false" outlineLevel="0" collapsed="false">
      <c r="A171" s="0" t="n">
        <v>0.163</v>
      </c>
      <c r="B171" s="0" t="n">
        <f aca="false">$B$1-$B$2*$A171</f>
        <v>-934.4</v>
      </c>
      <c r="C171" s="0" t="n">
        <f aca="false">$B$1+$B$2*$A171</f>
        <v>1934.4</v>
      </c>
      <c r="D171" s="0" t="n">
        <f aca="false">B171*$B$3/(C171-B171)+$B$3/2</f>
        <v>6.97155605131065</v>
      </c>
      <c r="E171" s="2" t="n">
        <f aca="false">$B$2/$B$3*A171^2</f>
        <v>5.84518</v>
      </c>
      <c r="F171" s="0" t="n">
        <f aca="false">(E172-E171)*1000</f>
        <v>71.9399999999997</v>
      </c>
      <c r="G171" s="0" t="n">
        <f aca="false">(F172-F171)*1000</f>
        <v>440.000000000211</v>
      </c>
      <c r="H171" s="0" t="n">
        <f aca="false">E171*180/PI()</f>
        <v>334.904144494279</v>
      </c>
      <c r="I171" s="0" t="n">
        <f aca="false">I170+$B$1*0.001*COS(E171+PI()/2)</f>
        <v>29.9442144996597</v>
      </c>
      <c r="J171" s="0" t="n">
        <f aca="false">J170+$B$1*0.001*SIN(E171+PI()/2)</f>
        <v>27.7033830408946</v>
      </c>
      <c r="K171" s="0" t="n">
        <f aca="false">K170+$B$1*0.001*SIN(PI()/2-E171)</f>
        <v>27.7033830408946</v>
      </c>
      <c r="L171" s="2" t="n">
        <f aca="false">L170-$B$1*0.001*SIN(E171)</f>
        <v>29.9442144996597</v>
      </c>
    </row>
    <row r="172" customFormat="false" ht="12.8" hidden="false" customHeight="false" outlineLevel="0" collapsed="false">
      <c r="A172" s="0" t="n">
        <v>0.164</v>
      </c>
      <c r="B172" s="0" t="n">
        <f aca="false">$B$1-$B$2*$A172</f>
        <v>-943.2</v>
      </c>
      <c r="C172" s="0" t="n">
        <f aca="false">$B$1+$B$2*$A172</f>
        <v>1943.2</v>
      </c>
      <c r="D172" s="0" t="n">
        <f aca="false">B172*$B$3/(C172-B172)+$B$3/2</f>
        <v>6.92904656319291</v>
      </c>
      <c r="E172" s="2" t="n">
        <f aca="false">$B$2/$B$3*A172^2</f>
        <v>5.91712</v>
      </c>
      <c r="F172" s="0" t="n">
        <f aca="false">(E173-E172)*1000</f>
        <v>72.3799999999999</v>
      </c>
      <c r="G172" s="0" t="n">
        <f aca="false">(F173-F172)*1000</f>
        <v>440.000000000225</v>
      </c>
      <c r="H172" s="0" t="n">
        <f aca="false">E172*180/PI()</f>
        <v>339.02600287245</v>
      </c>
      <c r="I172" s="0" t="n">
        <f aca="false">I171+$B$1*0.001*COS(E172+PI()/2)</f>
        <v>30.1231866099051</v>
      </c>
      <c r="J172" s="0" t="n">
        <f aca="false">J171+$B$1*0.001*SIN(E172+PI()/2)</f>
        <v>28.1702545261604</v>
      </c>
      <c r="K172" s="0" t="n">
        <f aca="false">K171+$B$1*0.001*SIN(PI()/2-E172)</f>
        <v>28.1702545261604</v>
      </c>
      <c r="L172" s="2" t="n">
        <f aca="false">L171-$B$1*0.001*SIN(E172)</f>
        <v>30.1231866099051</v>
      </c>
    </row>
    <row r="173" customFormat="false" ht="12.8" hidden="false" customHeight="false" outlineLevel="0" collapsed="false">
      <c r="A173" s="0" t="n">
        <v>0.165</v>
      </c>
      <c r="B173" s="0" t="n">
        <f aca="false">$B$1-$B$2*$A173</f>
        <v>-952</v>
      </c>
      <c r="C173" s="0" t="n">
        <f aca="false">$B$1+$B$2*$A173</f>
        <v>1952</v>
      </c>
      <c r="D173" s="0" t="n">
        <f aca="false">B173*$B$3/(C173-B173)+$B$3/2</f>
        <v>6.8870523415978</v>
      </c>
      <c r="E173" s="2" t="n">
        <f aca="false">$B$2/$B$3*A173^2</f>
        <v>5.9895</v>
      </c>
      <c r="F173" s="0" t="n">
        <f aca="false">(E174-E173)*1000</f>
        <v>72.8200000000001</v>
      </c>
      <c r="G173" s="0" t="n">
        <f aca="false">(F174-F173)*1000</f>
        <v>440.000000000225</v>
      </c>
      <c r="H173" s="0" t="n">
        <f aca="false">E173*180/PI()</f>
        <v>343.173071393607</v>
      </c>
      <c r="I173" s="0" t="n">
        <f aca="false">I172+$B$1*0.001*COS(E173+PI()/2)</f>
        <v>30.2679274590647</v>
      </c>
      <c r="J173" s="0" t="n">
        <f aca="false">J172+$B$1*0.001*SIN(E173+PI()/2)</f>
        <v>28.6488463006243</v>
      </c>
      <c r="K173" s="0" t="n">
        <f aca="false">K172+$B$1*0.001*SIN(PI()/2-E173)</f>
        <v>28.6488463006243</v>
      </c>
      <c r="L173" s="2" t="n">
        <f aca="false">L172-$B$1*0.001*SIN(E173)</f>
        <v>30.2679274590647</v>
      </c>
    </row>
    <row r="174" customFormat="false" ht="12.8" hidden="false" customHeight="false" outlineLevel="0" collapsed="false">
      <c r="A174" s="0" t="n">
        <v>0.166</v>
      </c>
      <c r="B174" s="0" t="n">
        <f aca="false">$B$1-$B$2*$A174</f>
        <v>-960.8</v>
      </c>
      <c r="C174" s="0" t="n">
        <f aca="false">$B$1+$B$2*$A174</f>
        <v>1960.8</v>
      </c>
      <c r="D174" s="0" t="n">
        <f aca="false">B174*$B$3/(C174-B174)+$B$3/2</f>
        <v>6.84556407447974</v>
      </c>
      <c r="E174" s="2" t="n">
        <f aca="false">$B$2/$B$3*A174^2</f>
        <v>6.06232</v>
      </c>
      <c r="F174" s="0" t="n">
        <f aca="false">(E175-E174)*1000</f>
        <v>73.2600000000003</v>
      </c>
      <c r="G174" s="0" t="n">
        <f aca="false">(F175-F174)*1000</f>
        <v>439.999999999316</v>
      </c>
      <c r="H174" s="0" t="n">
        <f aca="false">E174*180/PI()</f>
        <v>347.345350057749</v>
      </c>
      <c r="I174" s="0" t="n">
        <f aca="false">I173+$B$1*0.001*COS(E174+PI()/2)</f>
        <v>30.3774644552369</v>
      </c>
      <c r="J174" s="0" t="n">
        <f aca="false">J173+$B$1*0.001*SIN(E174+PI()/2)</f>
        <v>29.1367004247942</v>
      </c>
      <c r="K174" s="0" t="n">
        <f aca="false">K173+$B$1*0.001*SIN(PI()/2-E174)</f>
        <v>29.1367004247942</v>
      </c>
      <c r="L174" s="2" t="n">
        <f aca="false">L173-$B$1*0.001*SIN(E174)</f>
        <v>30.3774644552369</v>
      </c>
    </row>
    <row r="175" customFormat="false" ht="12.8" hidden="false" customHeight="false" outlineLevel="0" collapsed="false">
      <c r="A175" s="0" t="n">
        <v>0.167</v>
      </c>
      <c r="B175" s="0" t="n">
        <f aca="false">$B$1-$B$2*$A175</f>
        <v>-969.6</v>
      </c>
      <c r="C175" s="0" t="n">
        <f aca="false">$B$1+$B$2*$A175</f>
        <v>1969.6</v>
      </c>
      <c r="D175" s="0" t="n">
        <f aca="false">B175*$B$3/(C175-B175)+$B$3/2</f>
        <v>6.80457267283614</v>
      </c>
      <c r="E175" s="2" t="n">
        <f aca="false">$B$2/$B$3*A175^2</f>
        <v>6.13558</v>
      </c>
      <c r="F175" s="0" t="n">
        <f aca="false">(E176-E175)*1000</f>
        <v>73.6999999999996</v>
      </c>
      <c r="G175" s="0" t="n">
        <f aca="false">(F176-F175)*1000</f>
        <v>440.000000000225</v>
      </c>
      <c r="H175" s="0" t="n">
        <f aca="false">E175*180/PI()</f>
        <v>351.542838864878</v>
      </c>
      <c r="I175" s="0" t="n">
        <f aca="false">I174+$B$1*0.001*COS(E175+PI()/2)</f>
        <v>30.4509994068644</v>
      </c>
      <c r="J175" s="0" t="n">
        <f aca="false">J174+$B$1*0.001*SIN(E175+PI()/2)</f>
        <v>29.6312634752632</v>
      </c>
      <c r="K175" s="0" t="n">
        <f aca="false">K174+$B$1*0.001*SIN(PI()/2-E175)</f>
        <v>29.6312634752632</v>
      </c>
      <c r="L175" s="2" t="n">
        <f aca="false">L174-$B$1*0.001*SIN(E175)</f>
        <v>30.4509994068644</v>
      </c>
    </row>
    <row r="176" customFormat="false" ht="12.8" hidden="false" customHeight="false" outlineLevel="0" collapsed="false">
      <c r="A176" s="0" t="n">
        <v>0.168</v>
      </c>
      <c r="B176" s="0" t="n">
        <f aca="false">$B$1-$B$2*$A176</f>
        <v>-978.4</v>
      </c>
      <c r="C176" s="0" t="n">
        <f aca="false">$B$1+$B$2*$A176</f>
        <v>1978.4</v>
      </c>
      <c r="D176" s="0" t="n">
        <f aca="false">B176*$B$3/(C176-B176)+$B$3/2</f>
        <v>6.76406926406927</v>
      </c>
      <c r="E176" s="2" t="n">
        <f aca="false">$B$2/$B$3*A176^2</f>
        <v>6.20928</v>
      </c>
      <c r="F176" s="0" t="n">
        <f aca="false">(E177-E176)*1000</f>
        <v>74.1399999999999</v>
      </c>
      <c r="G176" s="0" t="n">
        <f aca="false">(F177-F176)*1000</f>
        <v>440.000000001106</v>
      </c>
      <c r="H176" s="0" t="n">
        <f aca="false">E176*180/PI()</f>
        <v>355.765537814992</v>
      </c>
      <c r="I176" s="0" t="n">
        <f aca="false">I175+$B$1*0.001*COS(E176+PI()/2)</f>
        <v>30.4879184304419</v>
      </c>
      <c r="J176" s="0" t="n">
        <f aca="false">J175+$B$1*0.001*SIN(E176+PI()/2)</f>
        <v>30.1298985980715</v>
      </c>
      <c r="K176" s="0" t="n">
        <f aca="false">K175+$B$1*0.001*SIN(PI()/2-E176)</f>
        <v>30.1298985980715</v>
      </c>
      <c r="L176" s="2" t="n">
        <f aca="false">L175-$B$1*0.001*SIN(E176)</f>
        <v>30.4879184304419</v>
      </c>
    </row>
    <row r="177" customFormat="false" ht="12.8" hidden="false" customHeight="false" outlineLevel="0" collapsed="false">
      <c r="A177" s="0" t="n">
        <v>0.169</v>
      </c>
      <c r="B177" s="0" t="n">
        <f aca="false">$B$1-$B$2*$A177</f>
        <v>-987.2</v>
      </c>
      <c r="C177" s="0" t="n">
        <f aca="false">$B$1+$B$2*$A177</f>
        <v>1987.2</v>
      </c>
      <c r="D177" s="0" t="n">
        <f aca="false">B177*$B$3/(C177-B177)+$B$3/2</f>
        <v>6.72404518558365</v>
      </c>
      <c r="E177" s="2" t="n">
        <f aca="false">$B$2/$B$3*A177^2</f>
        <v>6.28342</v>
      </c>
      <c r="F177" s="0" t="n">
        <f aca="false">(E178-E177)*1000</f>
        <v>74.580000000001</v>
      </c>
      <c r="G177" s="0" t="n">
        <f aca="false">(F178-F177)*1000</f>
        <v>439.999999998435</v>
      </c>
      <c r="H177" s="0" t="n">
        <f aca="false">E177*180/PI()</f>
        <v>360.013446908092</v>
      </c>
      <c r="I177" s="0" t="n">
        <f aca="false">I176+$B$1*0.001*COS(E177+PI()/2)</f>
        <v>30.4878010840327</v>
      </c>
      <c r="J177" s="0" t="n">
        <f aca="false">J176+$B$1*0.001*SIN(E177+PI()/2)</f>
        <v>30.6298985843013</v>
      </c>
      <c r="K177" s="0" t="n">
        <f aca="false">K176+$B$1*0.001*SIN(PI()/2-E177)</f>
        <v>30.6298985843013</v>
      </c>
      <c r="L177" s="2" t="n">
        <f aca="false">L176-$B$1*0.001*SIN(E177)</f>
        <v>30.4878010840327</v>
      </c>
    </row>
    <row r="178" customFormat="false" ht="12.8" hidden="false" customHeight="false" outlineLevel="0" collapsed="false">
      <c r="A178" s="0" t="n">
        <v>0.17</v>
      </c>
      <c r="B178" s="0" t="n">
        <f aca="false">$B$1-$B$2*$A178</f>
        <v>-996</v>
      </c>
      <c r="C178" s="0" t="n">
        <f aca="false">$B$1+$B$2*$A178</f>
        <v>1996</v>
      </c>
      <c r="D178" s="0" t="n">
        <f aca="false">B178*$B$3/(C178-B178)+$B$3/2</f>
        <v>6.68449197860963</v>
      </c>
      <c r="E178" s="2" t="n">
        <f aca="false">$B$2/$B$3*A178^2</f>
        <v>6.358</v>
      </c>
      <c r="F178" s="0" t="n">
        <f aca="false">(E179-E178)*1000</f>
        <v>75.0199999999994</v>
      </c>
      <c r="G178" s="0" t="n">
        <f aca="false">(F179-F178)*1000</f>
        <v>440.000000001106</v>
      </c>
      <c r="H178" s="0" t="n">
        <f aca="false">E178*180/PI()</f>
        <v>364.286566144178</v>
      </c>
      <c r="I178" s="0" t="n">
        <f aca="false">I177+$B$1*0.001*COS(E178+PI()/2)</f>
        <v>30.4504286241628</v>
      </c>
      <c r="J178" s="0" t="n">
        <f aca="false">J177+$B$1*0.001*SIN(E178+PI()/2)</f>
        <v>31.1284999273032</v>
      </c>
      <c r="K178" s="0" t="n">
        <f aca="false">K177+$B$1*0.001*SIN(PI()/2-E178)</f>
        <v>31.1284999273032</v>
      </c>
      <c r="L178" s="2" t="n">
        <f aca="false">L177-$B$1*0.001*SIN(E178)</f>
        <v>30.4504286241628</v>
      </c>
    </row>
    <row r="179" customFormat="false" ht="12.8" hidden="false" customHeight="false" outlineLevel="0" collapsed="false">
      <c r="A179" s="0" t="n">
        <v>0.171</v>
      </c>
      <c r="B179" s="0" t="n">
        <f aca="false">$B$1-$B$2*$A179</f>
        <v>-1004.8</v>
      </c>
      <c r="C179" s="0" t="n">
        <f aca="false">$B$1+$B$2*$A179</f>
        <v>2004.8</v>
      </c>
      <c r="D179" s="0" t="n">
        <f aca="false">B179*$B$3/(C179-B179)+$B$3/2</f>
        <v>6.64540138224349</v>
      </c>
      <c r="E179" s="2" t="n">
        <f aca="false">$B$2/$B$3*A179^2</f>
        <v>6.43302</v>
      </c>
      <c r="F179" s="0" t="n">
        <f aca="false">(E180-E179)*1000</f>
        <v>75.4600000000005</v>
      </c>
      <c r="G179" s="0" t="n">
        <f aca="false">(F180-F179)*1000</f>
        <v>439.999999999344</v>
      </c>
      <c r="H179" s="0" t="n">
        <f aca="false">E179*180/PI()</f>
        <v>368.584895523249</v>
      </c>
      <c r="I179" s="0" t="n">
        <f aca="false">I178+$B$1*0.001*COS(E179+PI()/2)</f>
        <v>30.3757912844256</v>
      </c>
      <c r="J179" s="0" t="n">
        <f aca="false">J178+$B$1*0.001*SIN(E179+PI()/2)</f>
        <v>31.6228978111143</v>
      </c>
      <c r="K179" s="0" t="n">
        <f aca="false">K178+$B$1*0.001*SIN(PI()/2-E179)</f>
        <v>31.6228978111143</v>
      </c>
      <c r="L179" s="2" t="n">
        <f aca="false">L178-$B$1*0.001*SIN(E179)</f>
        <v>30.3757912844256</v>
      </c>
    </row>
    <row r="180" customFormat="false" ht="12.8" hidden="false" customHeight="false" outlineLevel="0" collapsed="false">
      <c r="A180" s="0" t="n">
        <v>0.172</v>
      </c>
      <c r="B180" s="0" t="n">
        <f aca="false">$B$1-$B$2*$A180</f>
        <v>-1013.6</v>
      </c>
      <c r="C180" s="0" t="n">
        <f aca="false">$B$1+$B$2*$A180</f>
        <v>2013.6</v>
      </c>
      <c r="D180" s="0" t="n">
        <f aca="false">B180*$B$3/(C180-B180)+$B$3/2</f>
        <v>6.60676532769556</v>
      </c>
      <c r="E180" s="2" t="n">
        <f aca="false">$B$2/$B$3*A180^2</f>
        <v>6.50848</v>
      </c>
      <c r="F180" s="0" t="n">
        <f aca="false">(E181-E180)*1000</f>
        <v>75.8999999999999</v>
      </c>
      <c r="G180" s="0" t="n">
        <f aca="false">(F181-F180)*1000</f>
        <v>440.000000000211</v>
      </c>
      <c r="H180" s="0" t="n">
        <f aca="false">E180*180/PI()</f>
        <v>372.908435045306</v>
      </c>
      <c r="I180" s="0" t="n">
        <f aca="false">I179+$B$1*0.001*COS(E180+PI()/2)</f>
        <v>30.2640944757933</v>
      </c>
      <c r="J180" s="0" t="n">
        <f aca="false">J179+$B$1*0.001*SIN(E180+PI()/2)</f>
        <v>32.110261969564</v>
      </c>
      <c r="K180" s="0" t="n">
        <f aca="false">K179+$B$1*0.001*SIN(PI()/2-E180)</f>
        <v>32.110261969564</v>
      </c>
      <c r="L180" s="2" t="n">
        <f aca="false">L179-$B$1*0.001*SIN(E180)</f>
        <v>30.2640944757933</v>
      </c>
    </row>
    <row r="181" customFormat="false" ht="12.8" hidden="false" customHeight="false" outlineLevel="0" collapsed="false">
      <c r="A181" s="0" t="n">
        <v>0.173</v>
      </c>
      <c r="B181" s="0" t="n">
        <f aca="false">$B$1-$B$2*$A181</f>
        <v>-1022.4</v>
      </c>
      <c r="C181" s="0" t="n">
        <f aca="false">$B$1+$B$2*$A181</f>
        <v>2022.4</v>
      </c>
      <c r="D181" s="0" t="n">
        <f aca="false">B181*$B$3/(C181-B181)+$B$3/2</f>
        <v>6.56857593273778</v>
      </c>
      <c r="E181" s="2" t="n">
        <f aca="false">$B$2/$B$3*A181^2</f>
        <v>6.58438</v>
      </c>
      <c r="F181" s="0" t="n">
        <f aca="false">(E182-E181)*1000</f>
        <v>76.3400000000001</v>
      </c>
      <c r="G181" s="0" t="n">
        <f aca="false">(F182-F181)*1000</f>
        <v>440.000000000211</v>
      </c>
      <c r="H181" s="0" t="n">
        <f aca="false">E181*180/PI()</f>
        <v>377.257184710349</v>
      </c>
      <c r="I181" s="0" t="n">
        <f aca="false">I180+$B$1*0.001*COS(E181+PI()/2)</f>
        <v>30.1157638112243</v>
      </c>
      <c r="J181" s="0" t="n">
        <f aca="false">J180+$B$1*0.001*SIN(E181+PI()/2)</f>
        <v>32.5877533453485</v>
      </c>
      <c r="K181" s="0" t="n">
        <f aca="false">K180+$B$1*0.001*SIN(PI()/2-E181)</f>
        <v>32.5877533453485</v>
      </c>
      <c r="L181" s="2" t="n">
        <f aca="false">L180-$B$1*0.001*SIN(E181)</f>
        <v>30.1157638112243</v>
      </c>
    </row>
    <row r="182" customFormat="false" ht="12.8" hidden="false" customHeight="false" outlineLevel="0" collapsed="false">
      <c r="A182" s="0" t="n">
        <v>0.174</v>
      </c>
      <c r="B182" s="0" t="n">
        <f aca="false">$B$1-$B$2*$A182</f>
        <v>-1031.2</v>
      </c>
      <c r="C182" s="0" t="n">
        <f aca="false">$B$1+$B$2*$A182</f>
        <v>2031.2</v>
      </c>
      <c r="D182" s="0" t="n">
        <f aca="false">B182*$B$3/(C182-B182)+$B$3/2</f>
        <v>6.53082549634274</v>
      </c>
      <c r="E182" s="2" t="n">
        <f aca="false">$B$2/$B$3*A182^2</f>
        <v>6.66072</v>
      </c>
      <c r="F182" s="0" t="n">
        <f aca="false">(E183-E182)*1000</f>
        <v>76.7800000000003</v>
      </c>
      <c r="G182" s="0" t="n">
        <f aca="false">(F183-F182)*1000</f>
        <v>439.999999997553</v>
      </c>
      <c r="H182" s="0" t="n">
        <f aca="false">E182*180/PI()</f>
        <v>381.631144518378</v>
      </c>
      <c r="I182" s="0" t="n">
        <f aca="false">I181+$B$1*0.001*COS(E182+PI()/2)</f>
        <v>29.9314488607443</v>
      </c>
      <c r="J182" s="0" t="n">
        <f aca="false">J181+$B$1*0.001*SIN(E182+PI()/2)</f>
        <v>33.052541468077</v>
      </c>
      <c r="K182" s="0" t="n">
        <f aca="false">K181+$B$1*0.001*SIN(PI()/2-E182)</f>
        <v>33.052541468077</v>
      </c>
      <c r="L182" s="2" t="n">
        <f aca="false">L181-$B$1*0.001*SIN(E182)</f>
        <v>29.9314488607443</v>
      </c>
    </row>
    <row r="183" customFormat="false" ht="12.8" hidden="false" customHeight="false" outlineLevel="0" collapsed="false">
      <c r="A183" s="0" t="n">
        <v>0.175</v>
      </c>
      <c r="B183" s="0" t="n">
        <f aca="false">$B$1-$B$2*$A183</f>
        <v>-1040</v>
      </c>
      <c r="C183" s="0" t="n">
        <f aca="false">$B$1+$B$2*$A183</f>
        <v>2040</v>
      </c>
      <c r="D183" s="0" t="n">
        <f aca="false">B183*$B$3/(C183-B183)+$B$3/2</f>
        <v>6.49350649350649</v>
      </c>
      <c r="E183" s="2" t="n">
        <f aca="false">$B$2/$B$3*A183^2</f>
        <v>6.7375</v>
      </c>
      <c r="F183" s="0" t="n">
        <f aca="false">(E184-E183)*1000</f>
        <v>77.2199999999978</v>
      </c>
      <c r="G183" s="0" t="n">
        <f aca="false">(F184-F183)*1000</f>
        <v>440.000000002001</v>
      </c>
      <c r="H183" s="0" t="n">
        <f aca="false">E183*180/PI()</f>
        <v>386.030314469392</v>
      </c>
      <c r="I183" s="0" t="n">
        <f aca="false">I182+$B$1*0.001*COS(E183+PI()/2)</f>
        <v>29.712025547781</v>
      </c>
      <c r="J183" s="0" t="n">
        <f aca="false">J182+$B$1*0.001*SIN(E183+PI()/2)</f>
        <v>33.5018224600278</v>
      </c>
      <c r="K183" s="0" t="n">
        <f aca="false">K182+$B$1*0.001*SIN(PI()/2-E183)</f>
        <v>33.5018224600278</v>
      </c>
      <c r="L183" s="2" t="n">
        <f aca="false">L182-$B$1*0.001*SIN(E183)</f>
        <v>29.712025547781</v>
      </c>
    </row>
    <row r="184" customFormat="false" ht="12.8" hidden="false" customHeight="false" outlineLevel="0" collapsed="false">
      <c r="A184" s="0" t="n">
        <v>0.176</v>
      </c>
      <c r="B184" s="0" t="n">
        <f aca="false">$B$1-$B$2*$A184</f>
        <v>-1048.8</v>
      </c>
      <c r="C184" s="0" t="n">
        <f aca="false">$B$1+$B$2*$A184</f>
        <v>2048.8</v>
      </c>
      <c r="D184" s="0" t="n">
        <f aca="false">B184*$B$3/(C184-B184)+$B$3/2</f>
        <v>6.45661157024794</v>
      </c>
      <c r="E184" s="2" t="n">
        <f aca="false">$B$2/$B$3*A184^2</f>
        <v>6.81472</v>
      </c>
      <c r="F184" s="0" t="n">
        <f aca="false">(E185-E184)*1000</f>
        <v>77.6599999999998</v>
      </c>
      <c r="G184" s="0" t="n">
        <f aca="false">(F185-F184)*1000</f>
        <v>440.000000000211</v>
      </c>
      <c r="H184" s="0" t="n">
        <f aca="false">E184*180/PI()</f>
        <v>390.454694563392</v>
      </c>
      <c r="I184" s="0" t="n">
        <f aca="false">I183+$B$1*0.001*COS(E184+PI()/2)</f>
        <v>29.4585971031986</v>
      </c>
      <c r="J184" s="0" t="n">
        <f aca="false">J183+$B$1*0.001*SIN(E184+PI()/2)</f>
        <v>33.9328375682044</v>
      </c>
      <c r="K184" s="0" t="n">
        <f aca="false">K183+$B$1*0.001*SIN(PI()/2-E184)</f>
        <v>33.9328375682044</v>
      </c>
      <c r="L184" s="2" t="n">
        <f aca="false">L183-$B$1*0.001*SIN(E184)</f>
        <v>29.4585971031986</v>
      </c>
    </row>
    <row r="185" customFormat="false" ht="12.8" hidden="false" customHeight="false" outlineLevel="0" collapsed="false">
      <c r="A185" s="0" t="n">
        <v>0.177</v>
      </c>
      <c r="B185" s="0" t="n">
        <f aca="false">$B$1-$B$2*$A185</f>
        <v>-1057.6</v>
      </c>
      <c r="C185" s="0" t="n">
        <f aca="false">$B$1+$B$2*$A185</f>
        <v>2057.6</v>
      </c>
      <c r="D185" s="0" t="n">
        <f aca="false">B185*$B$3/(C185-B185)+$B$3/2</f>
        <v>6.42013353877761</v>
      </c>
      <c r="E185" s="2" t="n">
        <f aca="false">$B$2/$B$3*A185^2</f>
        <v>6.89238</v>
      </c>
      <c r="F185" s="0" t="n">
        <f aca="false">(E186-E185)*1000</f>
        <v>78.1000000000001</v>
      </c>
      <c r="G185" s="0" t="n">
        <f aca="false">(F186-F185)*1000</f>
        <v>440.000000000225</v>
      </c>
      <c r="H185" s="0" t="n">
        <f aca="false">E185*180/PI()</f>
        <v>394.904284800378</v>
      </c>
      <c r="I185" s="0" t="n">
        <f aca="false">I184+$B$1*0.001*COS(E185+PI()/2)</f>
        <v>29.1724935002084</v>
      </c>
      <c r="J185" s="0" t="n">
        <f aca="false">J184+$B$1*0.001*SIN(E185+PI()/2)</f>
        <v>34.3428921113521</v>
      </c>
      <c r="K185" s="0" t="n">
        <f aca="false">K184+$B$1*0.001*SIN(PI()/2-E185)</f>
        <v>34.3428921113521</v>
      </c>
      <c r="L185" s="2" t="n">
        <f aca="false">L184-$B$1*0.001*SIN(E185)</f>
        <v>29.1724935002084</v>
      </c>
    </row>
    <row r="186" customFormat="false" ht="12.8" hidden="false" customHeight="false" outlineLevel="0" collapsed="false">
      <c r="A186" s="0" t="n">
        <v>0.178</v>
      </c>
      <c r="B186" s="0" t="n">
        <f aca="false">$B$1-$B$2*$A186</f>
        <v>-1066.4</v>
      </c>
      <c r="C186" s="0" t="n">
        <f aca="false">$B$1+$B$2*$A186</f>
        <v>2066.4</v>
      </c>
      <c r="D186" s="0" t="n">
        <f aca="false">B186*$B$3/(C186-B186)+$B$3/2</f>
        <v>6.38406537282942</v>
      </c>
      <c r="E186" s="2" t="n">
        <f aca="false">$B$2/$B$3*A186^2</f>
        <v>6.97048</v>
      </c>
      <c r="F186" s="0" t="n">
        <f aca="false">(E187-E186)*1000</f>
        <v>78.5400000000003</v>
      </c>
      <c r="G186" s="0" t="n">
        <f aca="false">(F187-F186)*1000</f>
        <v>439.99999999933</v>
      </c>
      <c r="H186" s="0" t="n">
        <f aca="false">E186*180/PI()</f>
        <v>399.37908518035</v>
      </c>
      <c r="I186" s="0" t="n">
        <f aca="false">I185+$B$1*0.001*COS(E186+PI()/2)</f>
        <v>28.8552693011691</v>
      </c>
      <c r="J186" s="0" t="n">
        <f aca="false">J185+$B$1*0.001*SIN(E186+PI()/2)</f>
        <v>34.7293747209788</v>
      </c>
      <c r="K186" s="0" t="n">
        <f aca="false">K185+$B$1*0.001*SIN(PI()/2-E186)</f>
        <v>34.7293747209788</v>
      </c>
      <c r="L186" s="2" t="n">
        <f aca="false">L185-$B$1*0.001*SIN(E186)</f>
        <v>28.8552693011691</v>
      </c>
    </row>
    <row r="187" customFormat="false" ht="12.8" hidden="false" customHeight="false" outlineLevel="0" collapsed="false">
      <c r="A187" s="0" t="n">
        <v>0.179</v>
      </c>
      <c r="B187" s="0" t="n">
        <f aca="false">$B$1-$B$2*$A187</f>
        <v>-1075.2</v>
      </c>
      <c r="C187" s="0" t="n">
        <f aca="false">$B$1+$B$2*$A187</f>
        <v>2075.2</v>
      </c>
      <c r="D187" s="0" t="n">
        <f aca="false">B187*$B$3/(C187-B187)+$B$3/2</f>
        <v>6.3484002031488</v>
      </c>
      <c r="E187" s="2" t="n">
        <f aca="false">$B$2/$B$3*A187^2</f>
        <v>7.04902</v>
      </c>
      <c r="F187" s="0" t="n">
        <f aca="false">(E188-E187)*1000</f>
        <v>78.9799999999996</v>
      </c>
      <c r="G187" s="0" t="n">
        <f aca="false">(F188-F187)*1000</f>
        <v>440.000000001106</v>
      </c>
      <c r="H187" s="0" t="n">
        <f aca="false">E187*180/PI()</f>
        <v>403.879095703308</v>
      </c>
      <c r="I187" s="0" t="n">
        <f aca="false">I186+$B$1*0.001*COS(E187+PI()/2)</f>
        <v>28.5086998562098</v>
      </c>
      <c r="J187" s="0" t="n">
        <f aca="false">J186+$B$1*0.001*SIN(E187+PI()/2)</f>
        <v>35.0897767462514</v>
      </c>
      <c r="K187" s="0" t="n">
        <f aca="false">K186+$B$1*0.001*SIN(PI()/2-E187)</f>
        <v>35.0897767462514</v>
      </c>
      <c r="L187" s="2" t="n">
        <f aca="false">L186-$B$1*0.001*SIN(E187)</f>
        <v>28.5086998562098</v>
      </c>
    </row>
    <row r="188" customFormat="false" ht="12.8" hidden="false" customHeight="false" outlineLevel="0" collapsed="false">
      <c r="A188" s="0" t="n">
        <v>0.18</v>
      </c>
      <c r="B188" s="0" t="n">
        <f aca="false">$B$1-$B$2*$A188</f>
        <v>-1084</v>
      </c>
      <c r="C188" s="0" t="n">
        <f aca="false">$B$1+$B$2*$A188</f>
        <v>2084</v>
      </c>
      <c r="D188" s="0" t="n">
        <f aca="false">B188*$B$3/(C188-B188)+$B$3/2</f>
        <v>6.31313131313131</v>
      </c>
      <c r="E188" s="2" t="n">
        <f aca="false">$B$2/$B$3*A188^2</f>
        <v>7.128</v>
      </c>
      <c r="F188" s="0" t="n">
        <f aca="false">(E189-E188)*1000</f>
        <v>79.4200000000007</v>
      </c>
      <c r="G188" s="0" t="n">
        <f aca="false">(F189-F188)*1000</f>
        <v>439.99999999933</v>
      </c>
      <c r="H188" s="0" t="n">
        <f aca="false">E188*180/PI()</f>
        <v>408.404316369251</v>
      </c>
      <c r="I188" s="0" t="n">
        <f aca="false">I187+$B$1*0.001*COS(E188+PI()/2)</f>
        <v>28.134775803629</v>
      </c>
      <c r="J188" s="0" t="n">
        <f aca="false">J187+$B$1*0.001*SIN(E188+PI()/2)</f>
        <v>35.4217116840051</v>
      </c>
      <c r="K188" s="0" t="n">
        <f aca="false">K187+$B$1*0.001*SIN(PI()/2-E188)</f>
        <v>35.4217116840051</v>
      </c>
      <c r="L188" s="2" t="n">
        <f aca="false">L187-$B$1*0.001*SIN(E188)</f>
        <v>28.134775803629</v>
      </c>
    </row>
    <row r="189" customFormat="false" ht="12.8" hidden="false" customHeight="false" outlineLevel="0" collapsed="false">
      <c r="A189" s="0" t="n">
        <v>0.181</v>
      </c>
      <c r="B189" s="0" t="n">
        <f aca="false">$B$1-$B$2*$A189</f>
        <v>-1092.8</v>
      </c>
      <c r="C189" s="0" t="n">
        <f aca="false">$B$1+$B$2*$A189</f>
        <v>2092.8</v>
      </c>
      <c r="D189" s="0" t="n">
        <f aca="false">B189*$B$3/(C189-B189)+$B$3/2</f>
        <v>6.27825213460573</v>
      </c>
      <c r="E189" s="2" t="n">
        <f aca="false">$B$2/$B$3*A189^2</f>
        <v>7.20742</v>
      </c>
      <c r="F189" s="0" t="n">
        <f aca="false">(E190-E189)*1000</f>
        <v>79.86</v>
      </c>
      <c r="G189" s="0" t="n">
        <f aca="false">(F190-F189)*1000</f>
        <v>439.99999999933</v>
      </c>
      <c r="H189" s="0" t="n">
        <f aca="false">E189*180/PI()</f>
        <v>412.95474717818</v>
      </c>
      <c r="I189" s="0" t="n">
        <f aca="false">I188+$B$1*0.001*COS(E189+PI()/2)</f>
        <v>27.7356958331114</v>
      </c>
      <c r="J189" s="0" t="n">
        <f aca="false">J188+$B$1*0.001*SIN(E189+PI()/2)</f>
        <v>35.7229344871454</v>
      </c>
      <c r="K189" s="0" t="n">
        <f aca="false">K188+$B$1*0.001*SIN(PI()/2-E189)</f>
        <v>35.7229344871454</v>
      </c>
      <c r="L189" s="2" t="n">
        <f aca="false">L188-$B$1*0.001*SIN(E189)</f>
        <v>27.7356958331114</v>
      </c>
    </row>
    <row r="190" customFormat="false" ht="12.8" hidden="false" customHeight="false" outlineLevel="0" collapsed="false">
      <c r="A190" s="0" t="n">
        <v>0.182</v>
      </c>
      <c r="B190" s="0" t="n">
        <f aca="false">$B$1-$B$2*$A190</f>
        <v>-1101.6</v>
      </c>
      <c r="C190" s="0" t="n">
        <f aca="false">$B$1+$B$2*$A190</f>
        <v>2101.6</v>
      </c>
      <c r="D190" s="0" t="n">
        <f aca="false">B190*$B$3/(C190-B190)+$B$3/2</f>
        <v>6.24375624375624</v>
      </c>
      <c r="E190" s="2" t="n">
        <f aca="false">$B$2/$B$3*A190^2</f>
        <v>7.28728</v>
      </c>
      <c r="F190" s="0" t="n">
        <f aca="false">(E191-E190)*1000</f>
        <v>80.2999999999994</v>
      </c>
      <c r="G190" s="0" t="n">
        <f aca="false">(F191-F190)*1000</f>
        <v>440.000000000211</v>
      </c>
      <c r="H190" s="0" t="n">
        <f aca="false">E190*180/PI()</f>
        <v>417.530388130095</v>
      </c>
      <c r="I190" s="0" t="n">
        <f aca="false">I189+$B$1*0.001*COS(E190+PI()/2)</f>
        <v>27.3138576849401</v>
      </c>
      <c r="J190" s="0" t="n">
        <f aca="false">J189+$B$1*0.001*SIN(E190+PI()/2)</f>
        <v>35.9913605975508</v>
      </c>
      <c r="K190" s="0" t="n">
        <f aca="false">K189+$B$1*0.001*SIN(PI()/2-E190)</f>
        <v>35.9913605975508</v>
      </c>
      <c r="L190" s="2" t="n">
        <f aca="false">L189-$B$1*0.001*SIN(E190)</f>
        <v>27.3138576849401</v>
      </c>
    </row>
    <row r="191" customFormat="false" ht="12.8" hidden="false" customHeight="false" outlineLevel="0" collapsed="false">
      <c r="A191" s="0" t="n">
        <v>0.183</v>
      </c>
      <c r="B191" s="0" t="n">
        <f aca="false">$B$1-$B$2*$A191</f>
        <v>-1110.4</v>
      </c>
      <c r="C191" s="0" t="n">
        <f aca="false">$B$1+$B$2*$A191</f>
        <v>2110.4</v>
      </c>
      <c r="D191" s="0" t="n">
        <f aca="false">B191*$B$3/(C191-B191)+$B$3/2</f>
        <v>6.20963735717834</v>
      </c>
      <c r="E191" s="2" t="n">
        <f aca="false">$B$2/$B$3*A191^2</f>
        <v>7.36758</v>
      </c>
      <c r="F191" s="0" t="n">
        <f aca="false">(E192-E191)*1000</f>
        <v>80.7399999999996</v>
      </c>
      <c r="G191" s="0" t="n">
        <f aca="false">(F192-F191)*1000</f>
        <v>440.000000001106</v>
      </c>
      <c r="H191" s="0" t="n">
        <f aca="false">E191*180/PI()</f>
        <v>422.131239224995</v>
      </c>
      <c r="I191" s="0" t="n">
        <f aca="false">I190+$B$1*0.001*COS(E191+PI()/2)</f>
        <v>26.8718473715199</v>
      </c>
      <c r="J191" s="0" t="n">
        <f aca="false">J190+$B$1*0.001*SIN(E191+PI()/2)</f>
        <v>36.2250845433291</v>
      </c>
      <c r="K191" s="0" t="n">
        <f aca="false">K190+$B$1*0.001*SIN(PI()/2-E191)</f>
        <v>36.2250845433291</v>
      </c>
      <c r="L191" s="2" t="n">
        <f aca="false">L190-$B$1*0.001*SIN(E191)</f>
        <v>26.8718473715199</v>
      </c>
    </row>
    <row r="192" customFormat="false" ht="12.8" hidden="false" customHeight="false" outlineLevel="0" collapsed="false">
      <c r="A192" s="0" t="n">
        <v>0.184</v>
      </c>
      <c r="B192" s="0" t="n">
        <f aca="false">$B$1-$B$2*$A192</f>
        <v>-1119.2</v>
      </c>
      <c r="C192" s="0" t="n">
        <f aca="false">$B$1+$B$2*$A192</f>
        <v>2119.2</v>
      </c>
      <c r="D192" s="0" t="n">
        <f aca="false">B192*$B$3/(C192-B192)+$B$3/2</f>
        <v>6.17588932806324</v>
      </c>
      <c r="E192" s="2" t="n">
        <f aca="false">$B$2/$B$3*A192^2</f>
        <v>7.44832</v>
      </c>
      <c r="F192" s="0" t="n">
        <f aca="false">(E193-E192)*1000</f>
        <v>81.1800000000007</v>
      </c>
      <c r="G192" s="0" t="n">
        <f aca="false">(F193-F192)*1000</f>
        <v>440.000000000225</v>
      </c>
      <c r="H192" s="0" t="n">
        <f aca="false">E192*180/PI()</f>
        <v>426.757300462881</v>
      </c>
      <c r="I192" s="0" t="n">
        <f aca="false">I191+$B$1*0.001*COS(E192+PI()/2)</f>
        <v>26.4124266216132</v>
      </c>
      <c r="J192" s="0" t="n">
        <f aca="false">J191+$B$1*0.001*SIN(E192+PI()/2)</f>
        <v>36.4223979350569</v>
      </c>
      <c r="K192" s="0" t="n">
        <f aca="false">K191+$B$1*0.001*SIN(PI()/2-E192)</f>
        <v>36.4223979350569</v>
      </c>
      <c r="L192" s="2" t="n">
        <f aca="false">L191-$B$1*0.001*SIN(E192)</f>
        <v>26.4124266216132</v>
      </c>
    </row>
    <row r="193" customFormat="false" ht="12.8" hidden="false" customHeight="false" outlineLevel="0" collapsed="false">
      <c r="A193" s="0" t="n">
        <v>0.185</v>
      </c>
      <c r="B193" s="0" t="n">
        <f aca="false">$B$1-$B$2*$A193</f>
        <v>-1128</v>
      </c>
      <c r="C193" s="0" t="n">
        <f aca="false">$B$1+$B$2*$A193</f>
        <v>2128</v>
      </c>
      <c r="D193" s="0" t="n">
        <f aca="false">B193*$B$3/(C193-B193)+$B$3/2</f>
        <v>6.14250614250614</v>
      </c>
      <c r="E193" s="2" t="n">
        <f aca="false">$B$2/$B$3*A193^2</f>
        <v>7.5295</v>
      </c>
      <c r="F193" s="0" t="n">
        <f aca="false">(E194-E193)*1000</f>
        <v>81.6200000000009</v>
      </c>
      <c r="G193" s="0" t="n">
        <f aca="false">(F194-F193)*1000</f>
        <v>439.999999998435</v>
      </c>
      <c r="H193" s="0" t="n">
        <f aca="false">E193*180/PI()</f>
        <v>431.408571843753</v>
      </c>
      <c r="I193" s="0" t="n">
        <f aca="false">I192+$B$1*0.001*COS(E193+PI()/2)</f>
        <v>25.9385185626556</v>
      </c>
      <c r="J193" s="0" t="n">
        <f aca="false">J192+$B$1*0.001*SIN(E193+PI()/2)</f>
        <v>36.5818066915763</v>
      </c>
      <c r="K193" s="0" t="n">
        <f aca="false">K192+$B$1*0.001*SIN(PI()/2-E193)</f>
        <v>36.5818066915763</v>
      </c>
      <c r="L193" s="2" t="n">
        <f aca="false">L192-$B$1*0.001*SIN(E193)</f>
        <v>25.9385185626556</v>
      </c>
    </row>
    <row r="194" customFormat="false" ht="12.8" hidden="false" customHeight="false" outlineLevel="0" collapsed="false">
      <c r="A194" s="0" t="n">
        <v>0.186</v>
      </c>
      <c r="B194" s="0" t="n">
        <f aca="false">$B$1-$B$2*$A194</f>
        <v>-1136.8</v>
      </c>
      <c r="C194" s="0" t="n">
        <f aca="false">$B$1+$B$2*$A194</f>
        <v>2136.8</v>
      </c>
      <c r="D194" s="0" t="n">
        <f aca="false">B194*$B$3/(C194-B194)+$B$3/2</f>
        <v>6.10948191593353</v>
      </c>
      <c r="E194" s="2" t="n">
        <f aca="false">$B$2/$B$3*A194^2</f>
        <v>7.61112</v>
      </c>
      <c r="F194" s="0" t="n">
        <f aca="false">(E195-E194)*1000</f>
        <v>82.0599999999994</v>
      </c>
      <c r="G194" s="0" t="n">
        <f aca="false">(F195-F194)*1000</f>
        <v>440.000000001106</v>
      </c>
      <c r="H194" s="0" t="n">
        <f aca="false">E194*180/PI()</f>
        <v>436.085053367611</v>
      </c>
      <c r="I194" s="0" t="n">
        <f aca="false">I193+$B$1*0.001*COS(E194+PI()/2)</f>
        <v>25.4531916722791</v>
      </c>
      <c r="J194" s="0" t="n">
        <f aca="false">J193+$B$1*0.001*SIN(E194+PI()/2)</f>
        <v>36.7020473231344</v>
      </c>
      <c r="K194" s="0" t="n">
        <f aca="false">K193+$B$1*0.001*SIN(PI()/2-E194)</f>
        <v>36.7020473231344</v>
      </c>
      <c r="L194" s="2" t="n">
        <f aca="false">L193-$B$1*0.001*SIN(E194)</f>
        <v>25.4531916722791</v>
      </c>
    </row>
    <row r="195" customFormat="false" ht="12.8" hidden="false" customHeight="false" outlineLevel="0" collapsed="false">
      <c r="A195" s="0" t="n">
        <v>0.187</v>
      </c>
      <c r="B195" s="0" t="n">
        <f aca="false">$B$1-$B$2*$A195</f>
        <v>-1145.6</v>
      </c>
      <c r="C195" s="0" t="n">
        <f aca="false">$B$1+$B$2*$A195</f>
        <v>2145.6</v>
      </c>
      <c r="D195" s="0" t="n">
        <f aca="false">B195*$B$3/(C195-B195)+$B$3/2</f>
        <v>6.07681088964511</v>
      </c>
      <c r="E195" s="2" t="n">
        <f aca="false">$B$2/$B$3*A195^2</f>
        <v>7.69318</v>
      </c>
      <c r="F195" s="0" t="n">
        <f aca="false">(E196-E195)*1000</f>
        <v>82.5000000000005</v>
      </c>
      <c r="G195" s="0" t="n">
        <f aca="false">(F196-F195)*1000</f>
        <v>439.999999999344</v>
      </c>
      <c r="H195" s="0" t="n">
        <f aca="false">E195*180/PI()</f>
        <v>440.786745034455</v>
      </c>
      <c r="I195" s="0" t="n">
        <f aca="false">I194+$B$1*0.001*COS(E195+PI()/2)</f>
        <v>24.9596420466303</v>
      </c>
      <c r="J195" s="0" t="n">
        <f aca="false">J194+$B$1*0.001*SIN(E195+PI()/2)</f>
        <v>36.7821020982695</v>
      </c>
      <c r="K195" s="0" t="n">
        <f aca="false">K194+$B$1*0.001*SIN(PI()/2-E195)</f>
        <v>36.7821020982695</v>
      </c>
      <c r="L195" s="2" t="n">
        <f aca="false">L194-$B$1*0.001*SIN(E195)</f>
        <v>24.9596420466303</v>
      </c>
    </row>
    <row r="196" customFormat="false" ht="12.8" hidden="false" customHeight="false" outlineLevel="0" collapsed="false">
      <c r="A196" s="0" t="n">
        <v>0.188</v>
      </c>
      <c r="B196" s="0" t="n">
        <f aca="false">$B$1-$B$2*$A196</f>
        <v>-1154.4</v>
      </c>
      <c r="C196" s="0" t="n">
        <f aca="false">$B$1+$B$2*$A196</f>
        <v>2154.4</v>
      </c>
      <c r="D196" s="0" t="n">
        <f aca="false">B196*$B$3/(C196-B196)+$B$3/2</f>
        <v>6.04448742746615</v>
      </c>
      <c r="E196" s="2" t="n">
        <f aca="false">$B$2/$B$3*A196^2</f>
        <v>7.77568</v>
      </c>
      <c r="F196" s="0" t="n">
        <f aca="false">(E197-E196)*1000</f>
        <v>82.9399999999998</v>
      </c>
      <c r="G196" s="0" t="n">
        <f aca="false">(F197-F196)*1000</f>
        <v>440.000000000211</v>
      </c>
      <c r="H196" s="0" t="n">
        <f aca="false">E196*180/PI()</f>
        <v>445.513646844284</v>
      </c>
      <c r="I196" s="0" t="n">
        <f aca="false">I195+$B$1*0.001*COS(E196+PI()/2)</f>
        <v>24.4611740501163</v>
      </c>
      <c r="J196" s="0" t="n">
        <f aca="false">J195+$B$1*0.001*SIN(E196+PI()/2)</f>
        <v>36.8212129209575</v>
      </c>
      <c r="K196" s="0" t="n">
        <f aca="false">K195+$B$1*0.001*SIN(PI()/2-E196)</f>
        <v>36.8212129209575</v>
      </c>
      <c r="L196" s="2" t="n">
        <f aca="false">L195-$B$1*0.001*SIN(E196)</f>
        <v>24.4611740501163</v>
      </c>
    </row>
    <row r="197" customFormat="false" ht="12.8" hidden="false" customHeight="false" outlineLevel="0" collapsed="false">
      <c r="A197" s="0" t="n">
        <v>0.189</v>
      </c>
      <c r="B197" s="0" t="n">
        <f aca="false">$B$1-$B$2*$A197</f>
        <v>-1163.2</v>
      </c>
      <c r="C197" s="0" t="n">
        <f aca="false">$B$1+$B$2*$A197</f>
        <v>2163.2</v>
      </c>
      <c r="D197" s="0" t="n">
        <f aca="false">B197*$B$3/(C197-B197)+$B$3/2</f>
        <v>6.01250601250601</v>
      </c>
      <c r="E197" s="2" t="n">
        <f aca="false">$B$2/$B$3*A197^2</f>
        <v>7.85862</v>
      </c>
      <c r="F197" s="0" t="n">
        <f aca="false">(E198-E197)*1000</f>
        <v>83.38</v>
      </c>
      <c r="G197" s="0" t="n">
        <f aca="false">(F198-F197)*1000</f>
        <v>439.99999999933</v>
      </c>
      <c r="H197" s="0" t="n">
        <f aca="false">E197*180/PI()</f>
        <v>450.265758797099</v>
      </c>
      <c r="I197" s="0" t="n">
        <f aca="false">I196+$B$1*0.001*COS(E197+PI()/2)</f>
        <v>23.9611794287165</v>
      </c>
      <c r="J197" s="0" t="n">
        <f aca="false">J196+$B$1*0.001*SIN(E197+PI()/2)</f>
        <v>36.8188937462607</v>
      </c>
      <c r="K197" s="0" t="n">
        <f aca="false">K196+$B$1*0.001*SIN(PI()/2-E197)</f>
        <v>36.8188937462607</v>
      </c>
      <c r="L197" s="2" t="n">
        <f aca="false">L196-$B$1*0.001*SIN(E197)</f>
        <v>23.9611794287165</v>
      </c>
    </row>
    <row r="198" customFormat="false" ht="12.8" hidden="false" customHeight="false" outlineLevel="0" collapsed="false">
      <c r="A198" s="0" t="n">
        <v>0.19</v>
      </c>
      <c r="B198" s="0" t="n">
        <f aca="false">$B$1-$B$2*$A198</f>
        <v>-1172</v>
      </c>
      <c r="C198" s="0" t="n">
        <f aca="false">$B$1+$B$2*$A198</f>
        <v>2172</v>
      </c>
      <c r="D198" s="0" t="n">
        <f aca="false">B198*$B$3/(C198-B198)+$B$3/2</f>
        <v>5.98086124401914</v>
      </c>
      <c r="E198" s="2" t="n">
        <f aca="false">$B$2/$B$3*A198^2</f>
        <v>7.942</v>
      </c>
      <c r="F198" s="0" t="n">
        <f aca="false">(E199-E198)*1000</f>
        <v>83.8199999999993</v>
      </c>
      <c r="G198" s="0" t="n">
        <f aca="false">(F199-F198)*1000</f>
        <v>440.000000001106</v>
      </c>
      <c r="H198" s="0" t="n">
        <f aca="false">E198*180/PI()</f>
        <v>455.0430808929</v>
      </c>
      <c r="I198" s="0" t="n">
        <f aca="false">I197+$B$1*0.001*COS(E198+PI()/2)</f>
        <v>23.4631149868202</v>
      </c>
      <c r="J198" s="0" t="n">
        <f aca="false">J197+$B$1*0.001*SIN(E198+PI()/2)</f>
        <v>36.7749413661376</v>
      </c>
      <c r="K198" s="0" t="n">
        <f aca="false">K197+$B$1*0.001*SIN(PI()/2-E198)</f>
        <v>36.7749413661376</v>
      </c>
      <c r="L198" s="2" t="n">
        <f aca="false">L197-$B$1*0.001*SIN(E198)</f>
        <v>23.4631149868202</v>
      </c>
    </row>
    <row r="199" customFormat="false" ht="12.8" hidden="false" customHeight="false" outlineLevel="0" collapsed="false">
      <c r="A199" s="0" t="n">
        <v>0.191</v>
      </c>
      <c r="B199" s="0" t="n">
        <f aca="false">$B$1-$B$2*$A199</f>
        <v>-1180.8</v>
      </c>
      <c r="C199" s="0" t="n">
        <f aca="false">$B$1+$B$2*$A199</f>
        <v>2180.8</v>
      </c>
      <c r="D199" s="0" t="n">
        <f aca="false">B199*$B$3/(C199-B199)+$B$3/2</f>
        <v>5.94954783436459</v>
      </c>
      <c r="E199" s="2" t="n">
        <f aca="false">$B$2/$B$3*A199^2</f>
        <v>8.02582</v>
      </c>
      <c r="F199" s="0" t="n">
        <f aca="false">(E200-E199)*1000</f>
        <v>84.2600000000004</v>
      </c>
      <c r="G199" s="0" t="n">
        <f aca="false">(F200-F199)*1000</f>
        <v>440.000000001106</v>
      </c>
      <c r="H199" s="0" t="n">
        <f aca="false">E199*180/PI()</f>
        <v>459.845613131686</v>
      </c>
      <c r="I199" s="0" t="n">
        <f aca="false">I198+$B$1*0.001*COS(E199+PI()/2)</f>
        <v>22.9704789455369</v>
      </c>
      <c r="J199" s="0" t="n">
        <f aca="false">J198+$B$1*0.001*SIN(E199+PI()/2)</f>
        <v>36.6894444022807</v>
      </c>
      <c r="K199" s="0" t="n">
        <f aca="false">K198+$B$1*0.001*SIN(PI()/2-E199)</f>
        <v>36.6894444022807</v>
      </c>
      <c r="L199" s="2" t="n">
        <f aca="false">L198-$B$1*0.001*SIN(E199)</f>
        <v>22.9704789455369</v>
      </c>
    </row>
    <row r="200" customFormat="false" ht="12.8" hidden="false" customHeight="false" outlineLevel="0" collapsed="false">
      <c r="A200" s="0" t="n">
        <v>0.192</v>
      </c>
      <c r="B200" s="0" t="n">
        <f aca="false">$B$1-$B$2*$A200</f>
        <v>-1189.6</v>
      </c>
      <c r="C200" s="0" t="n">
        <f aca="false">$B$1+$B$2*$A200</f>
        <v>2189.6</v>
      </c>
      <c r="D200" s="0" t="n">
        <f aca="false">B200*$B$3/(C200-B200)+$B$3/2</f>
        <v>5.91856060606061</v>
      </c>
      <c r="E200" s="2" t="n">
        <f aca="false">$B$2/$B$3*A200^2</f>
        <v>8.11008</v>
      </c>
      <c r="F200" s="0" t="n">
        <f aca="false">(E201-E200)*1000</f>
        <v>84.7000000000016</v>
      </c>
      <c r="G200" s="0" t="n">
        <f aca="false">(F201-F200)*1000</f>
        <v>439.999999997553</v>
      </c>
      <c r="H200" s="0" t="n">
        <f aca="false">E200*180/PI()</f>
        <v>464.673355513459</v>
      </c>
      <c r="I200" s="0" t="n">
        <f aca="false">I199+$B$1*0.001*COS(E200+PI()/2)</f>
        <v>22.4867861184074</v>
      </c>
      <c r="J200" s="0" t="n">
        <f aca="false">J199+$B$1*0.001*SIN(E200+PI()/2)</f>
        <v>36.562790349904</v>
      </c>
      <c r="K200" s="0" t="n">
        <f aca="false">K199+$B$1*0.001*SIN(PI()/2-E200)</f>
        <v>36.562790349904</v>
      </c>
      <c r="L200" s="2" t="n">
        <f aca="false">L199-$B$1*0.001*SIN(E200)</f>
        <v>22.4867861184074</v>
      </c>
    </row>
    <row r="201" customFormat="false" ht="12.8" hidden="false" customHeight="false" outlineLevel="0" collapsed="false">
      <c r="A201" s="0" t="n">
        <v>0.193</v>
      </c>
      <c r="B201" s="0" t="n">
        <f aca="false">$B$1-$B$2*$A201</f>
        <v>-1198.4</v>
      </c>
      <c r="C201" s="0" t="n">
        <f aca="false">$B$1+$B$2*$A201</f>
        <v>2198.4</v>
      </c>
      <c r="D201" s="0" t="n">
        <f aca="false">B201*$B$3/(C201-B201)+$B$3/2</f>
        <v>5.88789448893076</v>
      </c>
      <c r="E201" s="2" t="n">
        <f aca="false">$B$2/$B$3*A201^2</f>
        <v>8.19478</v>
      </c>
      <c r="F201" s="0" t="n">
        <f aca="false">(E202-E201)*1000</f>
        <v>85.1399999999991</v>
      </c>
      <c r="G201" s="0" t="n">
        <f aca="false">(F202-F201)*1000</f>
        <v>440.000000001106</v>
      </c>
      <c r="H201" s="0" t="n">
        <f aca="false">E201*180/PI()</f>
        <v>469.526308038217</v>
      </c>
      <c r="I201" s="0" t="n">
        <f aca="false">I200+$B$1*0.001*COS(E201+PI()/2)</f>
        <v>22.0155420582364</v>
      </c>
      <c r="J201" s="0" t="n">
        <f aca="false">J200+$B$1*0.001*SIN(E201+PI()/2)</f>
        <v>36.3956705253661</v>
      </c>
      <c r="K201" s="0" t="n">
        <f aca="false">K200+$B$1*0.001*SIN(PI()/2-E201)</f>
        <v>36.3956705253661</v>
      </c>
      <c r="L201" s="2" t="n">
        <f aca="false">L200-$B$1*0.001*SIN(E201)</f>
        <v>22.0155420582364</v>
      </c>
    </row>
    <row r="202" customFormat="false" ht="12.8" hidden="false" customHeight="false" outlineLevel="0" collapsed="false">
      <c r="A202" s="0" t="n">
        <v>0.194</v>
      </c>
      <c r="B202" s="0" t="n">
        <f aca="false">$B$1-$B$2*$A202</f>
        <v>-1207.2</v>
      </c>
      <c r="C202" s="0" t="n">
        <f aca="false">$B$1+$B$2*$A202</f>
        <v>2207.2</v>
      </c>
      <c r="D202" s="0" t="n">
        <f aca="false">B202*$B$3/(C202-B202)+$B$3/2</f>
        <v>5.85754451733833</v>
      </c>
      <c r="E202" s="2" t="n">
        <f aca="false">$B$2/$B$3*A202^2</f>
        <v>8.27992</v>
      </c>
      <c r="F202" s="0" t="n">
        <f aca="false">(E203-E202)*1000</f>
        <v>85.5800000000002</v>
      </c>
      <c r="G202" s="0" t="n">
        <f aca="false">(F203-F202)*1000</f>
        <v>440.000000001106</v>
      </c>
      <c r="H202" s="0" t="n">
        <f aca="false">E202*180/PI()</f>
        <v>474.404470705961</v>
      </c>
      <c r="I202" s="0" t="n">
        <f aca="false">I201+$B$1*0.001*COS(E202+PI()/2)</f>
        <v>21.560216346187</v>
      </c>
      <c r="J202" s="0" t="n">
        <f aca="false">J201+$B$1*0.001*SIN(E202+PI()/2)</f>
        <v>36.1890827814249</v>
      </c>
      <c r="K202" s="0" t="n">
        <f aca="false">K201+$B$1*0.001*SIN(PI()/2-E202)</f>
        <v>36.1890827814249</v>
      </c>
      <c r="L202" s="2" t="n">
        <f aca="false">L201-$B$1*0.001*SIN(E202)</f>
        <v>21.560216346187</v>
      </c>
    </row>
    <row r="203" customFormat="false" ht="12.8" hidden="false" customHeight="false" outlineLevel="0" collapsed="false">
      <c r="A203" s="0" t="n">
        <v>0.195</v>
      </c>
      <c r="B203" s="0" t="n">
        <f aca="false">$B$1-$B$2*$A203</f>
        <v>-1216</v>
      </c>
      <c r="C203" s="0" t="n">
        <f aca="false">$B$1+$B$2*$A203</f>
        <v>2216</v>
      </c>
      <c r="D203" s="0" t="n">
        <f aca="false">B203*$B$3/(C203-B203)+$B$3/2</f>
        <v>5.82750582750583</v>
      </c>
      <c r="E203" s="2" t="n">
        <f aca="false">$B$2/$B$3*A203^2</f>
        <v>8.3655</v>
      </c>
      <c r="F203" s="0" t="n">
        <f aca="false">(E204-E203)*1000</f>
        <v>86.0200000000013</v>
      </c>
      <c r="G203" s="0" t="n">
        <f aca="false">(F204-F203)*1000</f>
        <v>439.999999997553</v>
      </c>
      <c r="H203" s="0" t="n">
        <f aca="false">E203*180/PI()</f>
        <v>479.30784351669</v>
      </c>
      <c r="I203" s="0" t="n">
        <f aca="false">I202+$B$1*0.001*COS(E203+PI()/2)</f>
        <v>21.1242152111087</v>
      </c>
      <c r="J203" s="0" t="n">
        <f aca="false">J202+$B$1*0.001*SIN(E203+PI()/2)</f>
        <v>35.9443318667986</v>
      </c>
      <c r="K203" s="0" t="n">
        <f aca="false">K202+$B$1*0.001*SIN(PI()/2-E203)</f>
        <v>35.9443318667986</v>
      </c>
      <c r="L203" s="2" t="n">
        <f aca="false">L202-$B$1*0.001*SIN(E203)</f>
        <v>21.1242152111087</v>
      </c>
    </row>
    <row r="204" customFormat="false" ht="12.8" hidden="false" customHeight="false" outlineLevel="0" collapsed="false">
      <c r="A204" s="0" t="n">
        <v>0.196</v>
      </c>
      <c r="B204" s="0" t="n">
        <f aca="false">$B$1-$B$2*$A204</f>
        <v>-1224.8</v>
      </c>
      <c r="C204" s="0" t="n">
        <f aca="false">$B$1+$B$2*$A204</f>
        <v>2224.8</v>
      </c>
      <c r="D204" s="0" t="n">
        <f aca="false">B204*$B$3/(C204-B204)+$B$3/2</f>
        <v>5.79777365491651</v>
      </c>
      <c r="E204" s="2" t="n">
        <f aca="false">$B$2/$B$3*A204^2</f>
        <v>8.45152</v>
      </c>
      <c r="F204" s="0" t="n">
        <f aca="false">(E205-E204)*1000</f>
        <v>86.4599999999989</v>
      </c>
      <c r="G204" s="0" t="n">
        <f aca="false">(F205-F204)*1000</f>
        <v>440.000000001106</v>
      </c>
      <c r="H204" s="0" t="n">
        <f aca="false">E204*180/PI()</f>
        <v>484.236426470406</v>
      </c>
      <c r="I204" s="0" t="n">
        <f aca="false">I203+$B$1*0.001*COS(E204+PI()/2)</f>
        <v>20.7108536831167</v>
      </c>
      <c r="J204" s="0" t="n">
        <f aca="false">J203+$B$1*0.001*SIN(E204+PI()/2)</f>
        <v>35.6630273215525</v>
      </c>
      <c r="K204" s="0" t="n">
        <f aca="false">K203+$B$1*0.001*SIN(PI()/2-E204)</f>
        <v>35.6630273215525</v>
      </c>
      <c r="L204" s="2" t="n">
        <f aca="false">L203-$B$1*0.001*SIN(E204)</f>
        <v>20.7108536831167</v>
      </c>
    </row>
    <row r="205" customFormat="false" ht="12.8" hidden="false" customHeight="false" outlineLevel="0" collapsed="false">
      <c r="A205" s="0" t="n">
        <v>0.197</v>
      </c>
      <c r="B205" s="0" t="n">
        <f aca="false">$B$1-$B$2*$A205</f>
        <v>-1233.6</v>
      </c>
      <c r="C205" s="0" t="n">
        <f aca="false">$B$1+$B$2*$A205</f>
        <v>2233.6</v>
      </c>
      <c r="D205" s="0" t="n">
        <f aca="false">B205*$B$3/(C205-B205)+$B$3/2</f>
        <v>5.76834333179511</v>
      </c>
      <c r="E205" s="2" t="n">
        <f aca="false">$B$2/$B$3*A205^2</f>
        <v>8.53798</v>
      </c>
      <c r="F205" s="0" t="n">
        <f aca="false">(E206-E205)*1000</f>
        <v>86.9</v>
      </c>
      <c r="G205" s="0" t="n">
        <f aca="false">(F206-F205)*1000</f>
        <v>439.99999999933</v>
      </c>
      <c r="H205" s="0" t="n">
        <f aca="false">E205*180/PI()</f>
        <v>489.190219567107</v>
      </c>
      <c r="I205" s="0" t="n">
        <f aca="false">I204+$B$1*0.001*COS(E205+PI()/2)</f>
        <v>20.3233275004701</v>
      </c>
      <c r="J205" s="0" t="n">
        <f aca="false">J204+$B$1*0.001*SIN(E205+PI()/2)</f>
        <v>35.347078816629</v>
      </c>
      <c r="K205" s="0" t="n">
        <f aca="false">K204+$B$1*0.001*SIN(PI()/2-E205)</f>
        <v>35.347078816629</v>
      </c>
      <c r="L205" s="2" t="n">
        <f aca="false">L204-$B$1*0.001*SIN(E205)</f>
        <v>20.3233275004701</v>
      </c>
    </row>
    <row r="206" customFormat="false" ht="12.8" hidden="false" customHeight="false" outlineLevel="0" collapsed="false">
      <c r="A206" s="0" t="n">
        <v>0.198</v>
      </c>
      <c r="B206" s="0" t="n">
        <f aca="false">$B$1-$B$2*$A206</f>
        <v>-1242.4</v>
      </c>
      <c r="C206" s="0" t="n">
        <f aca="false">$B$1+$B$2*$A206</f>
        <v>2242.4</v>
      </c>
      <c r="D206" s="0" t="n">
        <f aca="false">B206*$B$3/(C206-B206)+$B$3/2</f>
        <v>5.73921028466483</v>
      </c>
      <c r="E206" s="2" t="n">
        <f aca="false">$B$2/$B$3*A206^2</f>
        <v>8.62488</v>
      </c>
      <c r="F206" s="0" t="n">
        <f aca="false">(E207-E206)*1000</f>
        <v>87.3399999999993</v>
      </c>
      <c r="G206" s="0" t="n">
        <f aca="false">(F207-F206)*1000</f>
        <v>440.000000002883</v>
      </c>
      <c r="H206" s="0" t="n">
        <f aca="false">E206*180/PI()</f>
        <v>494.169222806794</v>
      </c>
      <c r="I206" s="0" t="n">
        <f aca="false">I205+$B$1*0.001*COS(E206+PI()/2)</f>
        <v>19.9646850025959</v>
      </c>
      <c r="J206" s="0" t="n">
        <f aca="false">J205+$B$1*0.001*SIN(E206+PI()/2)</f>
        <v>34.9986888645373</v>
      </c>
      <c r="K206" s="0" t="n">
        <f aca="false">K205+$B$1*0.001*SIN(PI()/2-E206)</f>
        <v>34.9986888645372</v>
      </c>
      <c r="L206" s="2" t="n">
        <f aca="false">L205-$B$1*0.001*SIN(E206)</f>
        <v>19.9646850025959</v>
      </c>
    </row>
    <row r="207" customFormat="false" ht="12.8" hidden="false" customHeight="false" outlineLevel="0" collapsed="false">
      <c r="A207" s="0" t="n">
        <v>0.199</v>
      </c>
      <c r="B207" s="0" t="n">
        <f aca="false">$B$1-$B$2*$A207</f>
        <v>-1251.2</v>
      </c>
      <c r="C207" s="0" t="n">
        <f aca="false">$B$1+$B$2*$A207</f>
        <v>2251.2</v>
      </c>
      <c r="D207" s="0" t="n">
        <f aca="false">B207*$B$3/(C207-B207)+$B$3/2</f>
        <v>5.71037003197807</v>
      </c>
      <c r="E207" s="2" t="n">
        <f aca="false">$B$2/$B$3*A207^2</f>
        <v>8.71222</v>
      </c>
      <c r="F207" s="0" t="n">
        <f aca="false">(E208-E207)*1000</f>
        <v>87.7800000000022</v>
      </c>
      <c r="G207" s="0" t="n">
        <f aca="false">(F208-F207)*1000</f>
        <v>439.999999997553</v>
      </c>
      <c r="H207" s="0" t="n">
        <f aca="false">E207*180/PI()</f>
        <v>499.173436189466</v>
      </c>
      <c r="I207" s="0" t="n">
        <f aca="false">I206+$B$1*0.001*COS(E207+PI()/2)</f>
        <v>19.6377992544421</v>
      </c>
      <c r="J207" s="0" t="n">
        <f aca="false">J206+$B$1*0.001*SIN(E207+PI()/2)</f>
        <v>34.6203428487608</v>
      </c>
      <c r="K207" s="0" t="n">
        <f aca="false">K206+$B$1*0.001*SIN(PI()/2-E207)</f>
        <v>34.6203428487608</v>
      </c>
      <c r="L207" s="2" t="n">
        <f aca="false">L206-$B$1*0.001*SIN(E207)</f>
        <v>19.6377992544421</v>
      </c>
    </row>
    <row r="208" customFormat="false" ht="12.8" hidden="false" customHeight="false" outlineLevel="0" collapsed="false">
      <c r="A208" s="0" t="n">
        <v>0.2</v>
      </c>
      <c r="B208" s="0" t="n">
        <f aca="false">$B$1-$B$2*$A208</f>
        <v>-1260</v>
      </c>
      <c r="C208" s="0" t="n">
        <f aca="false">$B$1+$B$2*$A208</f>
        <v>2260</v>
      </c>
      <c r="D208" s="0" t="n">
        <f aca="false">B208*$B$3/(C208-B208)+$B$3/2</f>
        <v>5.68181818181818</v>
      </c>
      <c r="E208" s="2" t="n">
        <f aca="false">$B$2/$B$3*A208^2</f>
        <v>8.8</v>
      </c>
      <c r="F208" s="0" t="n">
        <f aca="false">(E209-E208)*1000</f>
        <v>88.2199999999997</v>
      </c>
      <c r="G208" s="0" t="n">
        <f aca="false">(F209-F208)*1000</f>
        <v>439.99999999933</v>
      </c>
      <c r="H208" s="0" t="n">
        <f aca="false">E208*180/PI()</f>
        <v>504.202859715125</v>
      </c>
      <c r="I208" s="0" t="n">
        <f aca="false">I207+$B$1*0.001*COS(E208+PI()/2)</f>
        <v>19.3453406579962</v>
      </c>
      <c r="J208" s="0" t="n">
        <f aca="false">J207+$B$1*0.001*SIN(E208+PI()/2)</f>
        <v>34.21479634173</v>
      </c>
      <c r="K208" s="0" t="n">
        <f aca="false">K207+$B$1*0.001*SIN(PI()/2-E208)</f>
        <v>34.21479634173</v>
      </c>
      <c r="L208" s="2" t="n">
        <f aca="false">L207-$B$1*0.001*SIN(E208)</f>
        <v>19.3453406579962</v>
      </c>
    </row>
    <row r="209" customFormat="false" ht="12.8" hidden="false" customHeight="false" outlineLevel="0" collapsed="false">
      <c r="A209" s="0" t="n">
        <v>0.201</v>
      </c>
      <c r="B209" s="0" t="n">
        <f aca="false">$B$1-$B$2*$A209</f>
        <v>-1268.8</v>
      </c>
      <c r="C209" s="0" t="n">
        <f aca="false">$B$1+$B$2*$A209</f>
        <v>2268.8</v>
      </c>
      <c r="D209" s="0" t="n">
        <f aca="false">B209*$B$3/(C209-B209)+$B$3/2</f>
        <v>5.65355042966983</v>
      </c>
      <c r="E209" s="2" t="n">
        <f aca="false">$B$2/$B$3*A209^2</f>
        <v>8.88822</v>
      </c>
      <c r="F209" s="0" t="n">
        <f aca="false">(E210-E209)*1000</f>
        <v>88.6599999999991</v>
      </c>
      <c r="G209" s="0" t="n">
        <f aca="false">(F210-F209)*1000</f>
        <v>439.99999999933</v>
      </c>
      <c r="H209" s="0" t="n">
        <f aca="false">E209*180/PI()</f>
        <v>509.257493383769</v>
      </c>
      <c r="I209" s="0" t="n">
        <f aca="false">I208+$B$1*0.001*COS(E209+PI()/2)</f>
        <v>19.089750315542</v>
      </c>
      <c r="J209" s="0" t="n">
        <f aca="false">J208+$B$1*0.001*SIN(E209+PI()/2)</f>
        <v>33.7850597051208</v>
      </c>
      <c r="K209" s="0" t="n">
        <f aca="false">K208+$B$1*0.001*SIN(PI()/2-E209)</f>
        <v>33.7850597051208</v>
      </c>
      <c r="L209" s="2" t="n">
        <f aca="false">L208-$B$1*0.001*SIN(E209)</f>
        <v>19.089750315542</v>
      </c>
    </row>
    <row r="210" customFormat="false" ht="12.8" hidden="false" customHeight="false" outlineLevel="0" collapsed="false">
      <c r="A210" s="0" t="n">
        <v>0.202</v>
      </c>
      <c r="B210" s="0" t="n">
        <f aca="false">$B$1-$B$2*$A210</f>
        <v>-1277.6</v>
      </c>
      <c r="C210" s="0" t="n">
        <f aca="false">$B$1+$B$2*$A210</f>
        <v>2277.6</v>
      </c>
      <c r="D210" s="0" t="n">
        <f aca="false">B210*$B$3/(C210-B210)+$B$3/2</f>
        <v>5.62556255625563</v>
      </c>
      <c r="E210" s="2" t="n">
        <f aca="false">$B$2/$B$3*A210^2</f>
        <v>8.97688</v>
      </c>
      <c r="F210" s="0" t="n">
        <f aca="false">(E211-E210)*1000</f>
        <v>89.0999999999984</v>
      </c>
      <c r="G210" s="0" t="n">
        <f aca="false">(F211-F210)*1000</f>
        <v>440.000000002883</v>
      </c>
      <c r="H210" s="0" t="n">
        <f aca="false">E210*180/PI()</f>
        <v>514.337337195399</v>
      </c>
      <c r="I210" s="0" t="n">
        <f aca="false">I209+$B$1*0.001*COS(E210+PI()/2)</f>
        <v>18.8732144158376</v>
      </c>
      <c r="J210" s="0" t="n">
        <f aca="false">J209+$B$1*0.001*SIN(E210+PI()/2)</f>
        <v>33.3343799916443</v>
      </c>
      <c r="K210" s="0" t="n">
        <f aca="false">K209+$B$1*0.001*SIN(PI()/2-E210)</f>
        <v>33.3343799916443</v>
      </c>
      <c r="L210" s="2" t="n">
        <f aca="false">L209-$B$1*0.001*SIN(E210)</f>
        <v>18.8732144158376</v>
      </c>
    </row>
    <row r="211" customFormat="false" ht="12.8" hidden="false" customHeight="false" outlineLevel="0" collapsed="false">
      <c r="A211" s="0" t="n">
        <v>0.203</v>
      </c>
      <c r="B211" s="0" t="n">
        <f aca="false">$B$1-$B$2*$A211</f>
        <v>-1286.4</v>
      </c>
      <c r="C211" s="0" t="n">
        <f aca="false">$B$1+$B$2*$A211</f>
        <v>2286.4</v>
      </c>
      <c r="D211" s="0" t="n">
        <f aca="false">B211*$B$3/(C211-B211)+$B$3/2</f>
        <v>5.59785042543663</v>
      </c>
      <c r="E211" s="2" t="n">
        <f aca="false">$B$2/$B$3*A211^2</f>
        <v>9.06598</v>
      </c>
      <c r="F211" s="0" t="n">
        <f aca="false">(E212-E211)*1000</f>
        <v>89.5400000000013</v>
      </c>
      <c r="G211" s="0" t="n">
        <f aca="false">(F212-F211)*1000</f>
        <v>439.99999999933</v>
      </c>
      <c r="H211" s="0" t="n">
        <f aca="false">E211*180/PI()</f>
        <v>519.442391150014</v>
      </c>
      <c r="I211" s="0" t="n">
        <f aca="false">I210+$B$1*0.001*COS(E211+PI()/2)</f>
        <v>18.6976399186637</v>
      </c>
      <c r="J211" s="0" t="n">
        <f aca="false">J210+$B$1*0.001*SIN(E211+PI()/2)</f>
        <v>32.8662201942011</v>
      </c>
      <c r="K211" s="0" t="n">
        <f aca="false">K210+$B$1*0.001*SIN(PI()/2-E211)</f>
        <v>32.8662201942011</v>
      </c>
      <c r="L211" s="2" t="n">
        <f aca="false">L210-$B$1*0.001*SIN(E211)</f>
        <v>18.6976399186637</v>
      </c>
    </row>
    <row r="212" customFormat="false" ht="12.8" hidden="false" customHeight="false" outlineLevel="0" collapsed="false">
      <c r="A212" s="0" t="n">
        <v>0.204</v>
      </c>
      <c r="B212" s="0" t="n">
        <f aca="false">$B$1-$B$2*$A212</f>
        <v>-1295.2</v>
      </c>
      <c r="C212" s="0" t="n">
        <f aca="false">$B$1+$B$2*$A212</f>
        <v>2295.2</v>
      </c>
      <c r="D212" s="0" t="n">
        <f aca="false">B212*$B$3/(C212-B212)+$B$3/2</f>
        <v>5.57040998217469</v>
      </c>
      <c r="E212" s="2" t="n">
        <f aca="false">$B$2/$B$3*A212^2</f>
        <v>9.15552</v>
      </c>
      <c r="F212" s="0" t="n">
        <f aca="false">(E213-E212)*1000</f>
        <v>89.9800000000006</v>
      </c>
      <c r="G212" s="0" t="n">
        <f aca="false">(F213-F212)*1000</f>
        <v>439.99999999933</v>
      </c>
      <c r="H212" s="0" t="n">
        <f aca="false">E212*180/PI()</f>
        <v>524.572655247616</v>
      </c>
      <c r="I212" s="0" t="n">
        <f aca="false">I211+$B$1*0.001*COS(E212+PI()/2)</f>
        <v>18.5646318149107</v>
      </c>
      <c r="J212" s="0" t="n">
        <f aca="false">J211+$B$1*0.001*SIN(E212+PI()/2)</f>
        <v>32.3842359161006</v>
      </c>
      <c r="K212" s="0" t="n">
        <f aca="false">K211+$B$1*0.001*SIN(PI()/2-E212)</f>
        <v>32.3842359161006</v>
      </c>
      <c r="L212" s="2" t="n">
        <f aca="false">L211-$B$1*0.001*SIN(E212)</f>
        <v>18.5646318149107</v>
      </c>
    </row>
    <row r="213" customFormat="false" ht="12.8" hidden="false" customHeight="false" outlineLevel="0" collapsed="false">
      <c r="A213" s="0" t="n">
        <v>0.205</v>
      </c>
      <c r="B213" s="0" t="n">
        <f aca="false">$B$1-$B$2*$A213</f>
        <v>-1304</v>
      </c>
      <c r="C213" s="0" t="n">
        <f aca="false">$B$1+$B$2*$A213</f>
        <v>2304</v>
      </c>
      <c r="D213" s="0" t="n">
        <f aca="false">B213*$B$3/(C213-B213)+$B$3/2</f>
        <v>5.54323725055432</v>
      </c>
      <c r="E213" s="2" t="n">
        <f aca="false">$B$2/$B$3*A213^2</f>
        <v>9.2455</v>
      </c>
      <c r="F213" s="0" t="n">
        <f aca="false">(E214-E213)*1000</f>
        <v>90.4199999999999</v>
      </c>
      <c r="G213" s="0" t="n">
        <f aca="false">(F214-F213)*1000</f>
        <v>439.99999999933</v>
      </c>
      <c r="H213" s="0" t="n">
        <f aca="false">E213*180/PI()</f>
        <v>529.728129488203</v>
      </c>
      <c r="I213" s="0" t="n">
        <f aca="false">I212+$B$1*0.001*COS(E213+PI()/2)</f>
        <v>18.4754722383723</v>
      </c>
      <c r="J213" s="0" t="n">
        <f aca="false">J212+$B$1*0.001*SIN(E213+PI()/2)</f>
        <v>31.8922495647538</v>
      </c>
      <c r="K213" s="0" t="n">
        <f aca="false">K212+$B$1*0.001*SIN(PI()/2-E213)</f>
        <v>31.8922495647538</v>
      </c>
      <c r="L213" s="2" t="n">
        <f aca="false">L212-$B$1*0.001*SIN(E213)</f>
        <v>18.4754722383723</v>
      </c>
    </row>
    <row r="214" customFormat="false" ht="12.8" hidden="false" customHeight="false" outlineLevel="0" collapsed="false">
      <c r="A214" s="0" t="n">
        <v>0.206</v>
      </c>
      <c r="B214" s="0" t="n">
        <f aca="false">$B$1-$B$2*$A214</f>
        <v>-1312.8</v>
      </c>
      <c r="C214" s="0" t="n">
        <f aca="false">$B$1+$B$2*$A214</f>
        <v>2312.8</v>
      </c>
      <c r="D214" s="0" t="n">
        <f aca="false">B214*$B$3/(C214-B214)+$B$3/2</f>
        <v>5.51632833186231</v>
      </c>
      <c r="E214" s="2" t="n">
        <f aca="false">$B$2/$B$3*A214^2</f>
        <v>9.33592</v>
      </c>
      <c r="F214" s="0" t="n">
        <f aca="false">(E215-E214)*1000</f>
        <v>90.8599999999993</v>
      </c>
      <c r="G214" s="0" t="n">
        <f aca="false">(F215-F214)*1000</f>
        <v>440.000000002883</v>
      </c>
      <c r="H214" s="0" t="n">
        <f aca="false">E214*180/PI()</f>
        <v>534.908813871776</v>
      </c>
      <c r="I214" s="0" t="n">
        <f aca="false">I213+$B$1*0.001*COS(E214+PI()/2)</f>
        <v>18.4311017015022</v>
      </c>
      <c r="J214" s="0" t="n">
        <f aca="false">J213+$B$1*0.001*SIN(E214+PI()/2)</f>
        <v>31.3942222005881</v>
      </c>
      <c r="K214" s="0" t="n">
        <f aca="false">K213+$B$1*0.001*SIN(PI()/2-E214)</f>
        <v>31.3942222005881</v>
      </c>
      <c r="L214" s="2" t="n">
        <f aca="false">L213-$B$1*0.001*SIN(E214)</f>
        <v>18.4311017015022</v>
      </c>
    </row>
    <row r="215" customFormat="false" ht="12.8" hidden="false" customHeight="false" outlineLevel="0" collapsed="false">
      <c r="A215" s="0" t="n">
        <v>0.207</v>
      </c>
      <c r="B215" s="0" t="n">
        <f aca="false">$B$1-$B$2*$A215</f>
        <v>-1321.6</v>
      </c>
      <c r="C215" s="0" t="n">
        <f aca="false">$B$1+$B$2*$A215</f>
        <v>2321.6</v>
      </c>
      <c r="D215" s="0" t="n">
        <f aca="false">B215*$B$3/(C215-B215)+$B$3/2</f>
        <v>5.48967940272288</v>
      </c>
      <c r="E215" s="2" t="n">
        <f aca="false">$B$2/$B$3*A215^2</f>
        <v>9.42678</v>
      </c>
      <c r="F215" s="0" t="n">
        <f aca="false">(E216-E215)*1000</f>
        <v>91.3000000000022</v>
      </c>
      <c r="G215" s="0" t="n">
        <f aca="false">(F216-F215)*1000</f>
        <v>439.999999994001</v>
      </c>
      <c r="H215" s="0" t="n">
        <f aca="false">E215*180/PI()</f>
        <v>540.114708398334</v>
      </c>
      <c r="I215" s="0" t="n">
        <f aca="false">I214+$B$1*0.001*COS(E215+PI()/2)</f>
        <v>18.4321027204488</v>
      </c>
      <c r="J215" s="0" t="n">
        <f aca="false">J214+$B$1*0.001*SIN(E215+PI()/2)</f>
        <v>30.8942232026281</v>
      </c>
      <c r="K215" s="0" t="n">
        <f aca="false">K214+$B$1*0.001*SIN(PI()/2-E215)</f>
        <v>30.894223202628</v>
      </c>
      <c r="L215" s="2" t="n">
        <f aca="false">L214-$B$1*0.001*SIN(E215)</f>
        <v>18.4321027204488</v>
      </c>
    </row>
    <row r="216" customFormat="false" ht="12.8" hidden="false" customHeight="false" outlineLevel="0" collapsed="false">
      <c r="A216" s="0" t="n">
        <v>0.208</v>
      </c>
      <c r="B216" s="0" t="n">
        <f aca="false">$B$1-$B$2*$A216</f>
        <v>-1330.4</v>
      </c>
      <c r="C216" s="0" t="n">
        <f aca="false">$B$1+$B$2*$A216</f>
        <v>2330.4</v>
      </c>
      <c r="D216" s="0" t="n">
        <f aca="false">B216*$B$3/(C216-B216)+$B$3/2</f>
        <v>5.46328671328671</v>
      </c>
      <c r="E216" s="2" t="n">
        <f aca="false">$B$2/$B$3*A216^2</f>
        <v>9.51808</v>
      </c>
      <c r="F216" s="0" t="n">
        <f aca="false">(E217-E216)*1000</f>
        <v>91.7399999999962</v>
      </c>
      <c r="G216" s="0" t="n">
        <f aca="false">(F217-F216)*1000</f>
        <v>440.000000002883</v>
      </c>
      <c r="H216" s="0" t="n">
        <f aca="false">E216*180/PI()</f>
        <v>545.345813067879</v>
      </c>
      <c r="I216" s="0" t="n">
        <f aca="false">I215+$B$1*0.001*COS(E216+PI()/2)</f>
        <v>18.4786860845612</v>
      </c>
      <c r="J216" s="0" t="n">
        <f aca="false">J215+$B$1*0.001*SIN(E216+PI()/2)</f>
        <v>30.3963979419311</v>
      </c>
      <c r="K216" s="0" t="n">
        <f aca="false">K215+$B$1*0.001*SIN(PI()/2-E216)</f>
        <v>30.3963979419311</v>
      </c>
      <c r="L216" s="2" t="n">
        <f aca="false">L215-$B$1*0.001*SIN(E216)</f>
        <v>18.4786860845612</v>
      </c>
    </row>
    <row r="217" customFormat="false" ht="12.8" hidden="false" customHeight="false" outlineLevel="0" collapsed="false">
      <c r="A217" s="0" t="n">
        <v>0.209</v>
      </c>
      <c r="B217" s="0" t="n">
        <f aca="false">$B$1-$B$2*$A217</f>
        <v>-1339.2</v>
      </c>
      <c r="C217" s="0" t="n">
        <f aca="false">$B$1+$B$2*$A217</f>
        <v>2339.2</v>
      </c>
      <c r="D217" s="0" t="n">
        <f aca="false">B217*$B$3/(C217-B217)+$B$3/2</f>
        <v>5.43714658547195</v>
      </c>
      <c r="E217" s="2" t="n">
        <f aca="false">$B$2/$B$3*A217^2</f>
        <v>9.60982</v>
      </c>
      <c r="F217" s="0" t="n">
        <f aca="false">(E218-E217)*1000</f>
        <v>92.179999999999</v>
      </c>
      <c r="G217" s="0" t="n">
        <f aca="false">(F218-F217)*1000</f>
        <v>440.000000002883</v>
      </c>
      <c r="H217" s="0" t="n">
        <f aca="false">E217*180/PI()</f>
        <v>550.602127880409</v>
      </c>
      <c r="I217" s="0" t="n">
        <f aca="false">I216+$B$1*0.001*COS(E217+PI()/2)</f>
        <v>18.5706800121858</v>
      </c>
      <c r="J217" s="0" t="n">
        <f aca="false">J216+$B$1*0.001*SIN(E217+PI()/2)</f>
        <v>29.9049336835357</v>
      </c>
      <c r="K217" s="0" t="n">
        <f aca="false">K216+$B$1*0.001*SIN(PI()/2-E217)</f>
        <v>29.9049336835356</v>
      </c>
      <c r="L217" s="2" t="n">
        <f aca="false">L216-$B$1*0.001*SIN(E217)</f>
        <v>18.5706800121858</v>
      </c>
    </row>
    <row r="218" customFormat="false" ht="12.8" hidden="false" customHeight="false" outlineLevel="0" collapsed="false">
      <c r="A218" s="0" t="n">
        <v>0.21</v>
      </c>
      <c r="B218" s="0" t="n">
        <f aca="false">$B$1-$B$2*$A218</f>
        <v>-1348</v>
      </c>
      <c r="C218" s="0" t="n">
        <f aca="false">$B$1+$B$2*$A218</f>
        <v>2348</v>
      </c>
      <c r="D218" s="0" t="n">
        <f aca="false">B218*$B$3/(C218-B218)+$B$3/2</f>
        <v>5.41125541125541</v>
      </c>
      <c r="E218" s="2" t="n">
        <f aca="false">$B$2/$B$3*A218^2</f>
        <v>9.702</v>
      </c>
      <c r="F218" s="0" t="n">
        <f aca="false">(E219-E218)*1000</f>
        <v>92.6200000000019</v>
      </c>
      <c r="G218" s="0" t="n">
        <f aca="false">(F219-F218)*1000</f>
        <v>439.999999997553</v>
      </c>
      <c r="H218" s="0" t="n">
        <f aca="false">E218*180/PI()</f>
        <v>555.883652835925</v>
      </c>
      <c r="I218" s="0" t="n">
        <f aca="false">I217+$B$1*0.001*COS(E218+PI()/2)</f>
        <v>18.707522417869</v>
      </c>
      <c r="J218" s="0" t="n">
        <f aca="false">J217+$B$1*0.001*SIN(E218+PI()/2)</f>
        <v>29.4240239664298</v>
      </c>
      <c r="K218" s="0" t="n">
        <f aca="false">K217+$B$1*0.001*SIN(PI()/2-E218)</f>
        <v>29.4240239664298</v>
      </c>
      <c r="L218" s="2" t="n">
        <f aca="false">L217-$B$1*0.001*SIN(E218)</f>
        <v>18.707522417869</v>
      </c>
    </row>
    <row r="219" customFormat="false" ht="12.8" hidden="false" customHeight="false" outlineLevel="0" collapsed="false">
      <c r="A219" s="0" t="n">
        <v>0.211</v>
      </c>
      <c r="B219" s="0" t="n">
        <f aca="false">$B$1-$B$2*$A219</f>
        <v>-1356.8</v>
      </c>
      <c r="C219" s="0" t="n">
        <f aca="false">$B$1+$B$2*$A219</f>
        <v>2356.8</v>
      </c>
      <c r="D219" s="0" t="n">
        <f aca="false">B219*$B$3/(C219-B219)+$B$3/2</f>
        <v>5.3856096510125</v>
      </c>
      <c r="E219" s="2" t="n">
        <f aca="false">$B$2/$B$3*A219^2</f>
        <v>9.79462</v>
      </c>
      <c r="F219" s="0" t="n">
        <f aca="false">(E220-E219)*1000</f>
        <v>93.0599999999995</v>
      </c>
      <c r="G219" s="0" t="n">
        <f aca="false">(F220-F219)*1000</f>
        <v>440.000000001106</v>
      </c>
      <c r="H219" s="0" t="n">
        <f aca="false">E219*180/PI()</f>
        <v>561.190387934427</v>
      </c>
      <c r="I219" s="0" t="n">
        <f aca="false">I218+$B$1*0.001*COS(E219+PI()/2)</f>
        <v>18.8882564960236</v>
      </c>
      <c r="J219" s="0" t="n">
        <f aca="false">J218+$B$1*0.001*SIN(E219+PI()/2)</f>
        <v>28.9578317389167</v>
      </c>
      <c r="K219" s="0" t="n">
        <f aca="false">K218+$B$1*0.001*SIN(PI()/2-E219)</f>
        <v>28.9578317389167</v>
      </c>
      <c r="L219" s="2" t="n">
        <f aca="false">L218-$B$1*0.001*SIN(E219)</f>
        <v>18.8882564960236</v>
      </c>
    </row>
    <row r="220" customFormat="false" ht="12.8" hidden="false" customHeight="false" outlineLevel="0" collapsed="false">
      <c r="A220" s="0" t="n">
        <v>0.212</v>
      </c>
      <c r="B220" s="0" t="n">
        <f aca="false">$B$1-$B$2*$A220</f>
        <v>-1365.6</v>
      </c>
      <c r="C220" s="0" t="n">
        <f aca="false">$B$1+$B$2*$A220</f>
        <v>2365.6</v>
      </c>
      <c r="D220" s="0" t="n">
        <f aca="false">B220*$B$3/(C220-B220)+$B$3/2</f>
        <v>5.36020583190394</v>
      </c>
      <c r="E220" s="2" t="n">
        <f aca="false">$B$2/$B$3*A220^2</f>
        <v>9.88768</v>
      </c>
      <c r="F220" s="0" t="n">
        <f aca="false">(E221-E220)*1000</f>
        <v>93.5000000000006</v>
      </c>
      <c r="G220" s="0" t="n">
        <f aca="false">(F221-F220)*1000</f>
        <v>439.99999999933</v>
      </c>
      <c r="H220" s="0" t="n">
        <f aca="false">E220*180/PI()</f>
        <v>566.522333175914</v>
      </c>
      <c r="I220" s="0" t="n">
        <f aca="false">I219+$B$1*0.001*COS(E220+PI()/2)</f>
        <v>19.1115298027182</v>
      </c>
      <c r="J220" s="0" t="n">
        <f aca="false">J219+$B$1*0.001*SIN(E220+PI()/2)</f>
        <v>28.5104515532607</v>
      </c>
      <c r="K220" s="0" t="n">
        <f aca="false">K219+$B$1*0.001*SIN(PI()/2-E220)</f>
        <v>28.5104515532607</v>
      </c>
      <c r="L220" s="2" t="n">
        <f aca="false">L219-$B$1*0.001*SIN(E220)</f>
        <v>19.1115298027182</v>
      </c>
    </row>
    <row r="221" customFormat="false" ht="12.8" hidden="false" customHeight="false" outlineLevel="0" collapsed="false">
      <c r="A221" s="0" t="n">
        <v>0.213</v>
      </c>
      <c r="B221" s="0" t="n">
        <f aca="false">$B$1-$B$2*$A221</f>
        <v>-1374.4</v>
      </c>
      <c r="C221" s="0" t="n">
        <f aca="false">$B$1+$B$2*$A221</f>
        <v>2374.4</v>
      </c>
      <c r="D221" s="0" t="n">
        <f aca="false">B221*$B$3/(C221-B221)+$B$3/2</f>
        <v>5.33504054630815</v>
      </c>
      <c r="E221" s="2" t="n">
        <f aca="false">$B$2/$B$3*A221^2</f>
        <v>9.98118</v>
      </c>
      <c r="F221" s="0" t="n">
        <f aca="false">(E222-E221)*1000</f>
        <v>93.9399999999999</v>
      </c>
      <c r="G221" s="0" t="n">
        <f aca="false">(F222-F221)*1000</f>
        <v>439.99999999933</v>
      </c>
      <c r="H221" s="0" t="n">
        <f aca="false">E221*180/PI()</f>
        <v>571.879488560387</v>
      </c>
      <c r="I221" s="0" t="n">
        <f aca="false">I220+$B$1*0.001*COS(E221+PI()/2)</f>
        <v>19.3755969905495</v>
      </c>
      <c r="J221" s="0" t="n">
        <f aca="false">J220+$B$1*0.001*SIN(E221+PI()/2)</f>
        <v>28.0858711482596</v>
      </c>
      <c r="K221" s="0" t="n">
        <f aca="false">K220+$B$1*0.001*SIN(PI()/2-E221)</f>
        <v>28.0858711482595</v>
      </c>
      <c r="L221" s="2" t="n">
        <f aca="false">L220-$B$1*0.001*SIN(E221)</f>
        <v>19.3755969905495</v>
      </c>
    </row>
    <row r="222" customFormat="false" ht="12.8" hidden="false" customHeight="false" outlineLevel="0" collapsed="false">
      <c r="A222" s="0" t="n">
        <v>0.214</v>
      </c>
      <c r="B222" s="0" t="n">
        <f aca="false">$B$1-$B$2*$A222</f>
        <v>-1383.2</v>
      </c>
      <c r="C222" s="0" t="n">
        <f aca="false">$B$1+$B$2*$A222</f>
        <v>2383.2</v>
      </c>
      <c r="D222" s="0" t="n">
        <f aca="false">B222*$B$3/(C222-B222)+$B$3/2</f>
        <v>5.31011045029737</v>
      </c>
      <c r="E222" s="2" t="n">
        <f aca="false">$B$2/$B$3*A222^2</f>
        <v>10.07512</v>
      </c>
      <c r="F222" s="0" t="n">
        <f aca="false">(E223-E222)*1000</f>
        <v>94.3799999999992</v>
      </c>
      <c r="G222" s="0" t="n">
        <f aca="false">(F223-F222)*1000</f>
        <v>440.000000001106</v>
      </c>
      <c r="H222" s="0" t="n">
        <f aca="false">E222*180/PI()</f>
        <v>577.261854087846</v>
      </c>
      <c r="I222" s="0" t="n">
        <f aca="false">I221+$B$1*0.001*COS(E222+PI()/2)</f>
        <v>19.6783263216595</v>
      </c>
      <c r="J222" s="0" t="n">
        <f aca="false">J221+$B$1*0.001*SIN(E222+PI()/2)</f>
        <v>27.6879327710129</v>
      </c>
      <c r="K222" s="0" t="n">
        <f aca="false">K221+$B$1*0.001*SIN(PI()/2-E222)</f>
        <v>27.6879327710129</v>
      </c>
      <c r="L222" s="2" t="n">
        <f aca="false">L221-$B$1*0.001*SIN(E222)</f>
        <v>19.6783263216595</v>
      </c>
    </row>
    <row r="223" customFormat="false" ht="12.8" hidden="false" customHeight="false" outlineLevel="0" collapsed="false">
      <c r="A223" s="0" t="n">
        <v>0.215</v>
      </c>
      <c r="B223" s="0" t="n">
        <f aca="false">$B$1-$B$2*$A223</f>
        <v>-1392</v>
      </c>
      <c r="C223" s="0" t="n">
        <f aca="false">$B$1+$B$2*$A223</f>
        <v>2392</v>
      </c>
      <c r="D223" s="0" t="n">
        <f aca="false">B223*$B$3/(C223-B223)+$B$3/2</f>
        <v>5.28541226215645</v>
      </c>
      <c r="E223" s="2" t="n">
        <f aca="false">$B$2/$B$3*A223^2</f>
        <v>10.1695</v>
      </c>
      <c r="F223" s="0" t="n">
        <f aca="false">(E224-E223)*1000</f>
        <v>94.8200000000004</v>
      </c>
      <c r="G223" s="0" t="n">
        <f aca="false">(F224-F223)*1000</f>
        <v>439.99999999933</v>
      </c>
      <c r="H223" s="0" t="n">
        <f aca="false">E223*180/PI()</f>
        <v>582.669429758291</v>
      </c>
      <c r="I223" s="0" t="n">
        <f aca="false">I222+$B$1*0.001*COS(E223+PI()/2)</f>
        <v>20.0172100509938</v>
      </c>
      <c r="J223" s="0" t="n">
        <f aca="false">J222+$B$1*0.001*SIN(E223+PI()/2)</f>
        <v>27.3202946092391</v>
      </c>
      <c r="K223" s="0" t="n">
        <f aca="false">K222+$B$1*0.001*SIN(PI()/2-E223)</f>
        <v>27.3202946092391</v>
      </c>
      <c r="L223" s="2" t="n">
        <f aca="false">L222-$B$1*0.001*SIN(E223)</f>
        <v>20.0172100509938</v>
      </c>
    </row>
    <row r="224" customFormat="false" ht="12.8" hidden="false" customHeight="false" outlineLevel="0" collapsed="false">
      <c r="A224" s="0" t="n">
        <v>0.216</v>
      </c>
      <c r="B224" s="0" t="n">
        <f aca="false">$B$1-$B$2*$A224</f>
        <v>-1400.8</v>
      </c>
      <c r="C224" s="0" t="n">
        <f aca="false">$B$1+$B$2*$A224</f>
        <v>2400.8</v>
      </c>
      <c r="D224" s="0" t="n">
        <f aca="false">B224*$B$3/(C224-B224)+$B$3/2</f>
        <v>5.26094276094276</v>
      </c>
      <c r="E224" s="2" t="n">
        <f aca="false">$B$2/$B$3*A224^2</f>
        <v>10.26432</v>
      </c>
      <c r="F224" s="0" t="n">
        <f aca="false">(E225-E224)*1000</f>
        <v>95.2599999999997</v>
      </c>
      <c r="G224" s="0" t="n">
        <f aca="false">(F225-F224)*1000</f>
        <v>440.000000001106</v>
      </c>
      <c r="H224" s="0" t="n">
        <f aca="false">E224*180/PI()</f>
        <v>588.102215571721</v>
      </c>
      <c r="I224" s="0" t="n">
        <f aca="false">I223+$B$1*0.001*COS(E224+PI()/2)</f>
        <v>20.3893787360468</v>
      </c>
      <c r="J224" s="0" t="n">
        <f aca="false">J223+$B$1*0.001*SIN(E224+PI()/2)</f>
        <v>26.9863927226528</v>
      </c>
      <c r="K224" s="0" t="n">
        <f aca="false">K223+$B$1*0.001*SIN(PI()/2-E224)</f>
        <v>26.9863927226527</v>
      </c>
      <c r="L224" s="2" t="n">
        <f aca="false">L223-$B$1*0.001*SIN(E224)</f>
        <v>20.3893787360468</v>
      </c>
    </row>
    <row r="225" customFormat="false" ht="12.8" hidden="false" customHeight="false" outlineLevel="0" collapsed="false">
      <c r="A225" s="0" t="n">
        <v>0.217</v>
      </c>
      <c r="B225" s="0" t="n">
        <f aca="false">$B$1-$B$2*$A225</f>
        <v>-1409.6</v>
      </c>
      <c r="C225" s="0" t="n">
        <f aca="false">$B$1+$B$2*$A225</f>
        <v>2409.6</v>
      </c>
      <c r="D225" s="0" t="n">
        <f aca="false">B225*$B$3/(C225-B225)+$B$3/2</f>
        <v>5.23669878508588</v>
      </c>
      <c r="E225" s="2" t="n">
        <f aca="false">$B$2/$B$3*A225^2</f>
        <v>10.35958</v>
      </c>
      <c r="F225" s="0" t="n">
        <f aca="false">(E226-E225)*1000</f>
        <v>95.7000000000008</v>
      </c>
      <c r="G225" s="0" t="n">
        <f aca="false">(F226-F225)*1000</f>
        <v>439.999999997553</v>
      </c>
      <c r="H225" s="0" t="n">
        <f aca="false">E225*180/PI()</f>
        <v>593.560211528137</v>
      </c>
      <c r="I225" s="0" t="n">
        <f aca="false">I224+$B$1*0.001*COS(E225+PI()/2)</f>
        <v>20.7916194908442</v>
      </c>
      <c r="J225" s="0" t="n">
        <f aca="false">J224+$B$1*0.001*SIN(E225+PI()/2)</f>
        <v>26.6894038757577</v>
      </c>
      <c r="K225" s="0" t="n">
        <f aca="false">K224+$B$1*0.001*SIN(PI()/2-E225)</f>
        <v>26.6894038757577</v>
      </c>
      <c r="L225" s="2" t="n">
        <f aca="false">L224-$B$1*0.001*SIN(E225)</f>
        <v>20.7916194908442</v>
      </c>
    </row>
    <row r="226" customFormat="false" ht="12.8" hidden="false" customHeight="false" outlineLevel="0" collapsed="false">
      <c r="A226" s="0" t="n">
        <v>0.218</v>
      </c>
      <c r="B226" s="0" t="n">
        <f aca="false">$B$1-$B$2*$A226</f>
        <v>-1418.4</v>
      </c>
      <c r="C226" s="0" t="n">
        <f aca="false">$B$1+$B$2*$A226</f>
        <v>2418.4</v>
      </c>
      <c r="D226" s="0" t="n">
        <f aca="false">B226*$B$3/(C226-B226)+$B$3/2</f>
        <v>5.21267723102586</v>
      </c>
      <c r="E226" s="2" t="n">
        <f aca="false">$B$2/$B$3*A226^2</f>
        <v>10.45528</v>
      </c>
      <c r="F226" s="0" t="n">
        <f aca="false">(E227-E226)*1000</f>
        <v>96.1399999999983</v>
      </c>
      <c r="G226" s="0" t="n">
        <f aca="false">(F227-F226)*1000</f>
        <v>440.000000002883</v>
      </c>
      <c r="H226" s="0" t="n">
        <f aca="false">E226*180/PI()</f>
        <v>599.043417627539</v>
      </c>
      <c r="I226" s="0" t="n">
        <f aca="false">I225+$B$1*0.001*COS(E226+PI()/2)</f>
        <v>21.2203981610423</v>
      </c>
      <c r="J226" s="0" t="n">
        <f aca="false">J225+$B$1*0.001*SIN(E226+PI()/2)</f>
        <v>26.4322096845653</v>
      </c>
      <c r="K226" s="0" t="n">
        <f aca="false">K225+$B$1*0.001*SIN(PI()/2-E226)</f>
        <v>26.4322096845653</v>
      </c>
      <c r="L226" s="2" t="n">
        <f aca="false">L225-$B$1*0.001*SIN(E226)</f>
        <v>21.2203981610423</v>
      </c>
    </row>
    <row r="227" customFormat="false" ht="12.8" hidden="false" customHeight="false" outlineLevel="0" collapsed="false">
      <c r="A227" s="0" t="n">
        <v>0.219</v>
      </c>
      <c r="B227" s="0" t="n">
        <f aca="false">$B$1-$B$2*$A227</f>
        <v>-1427.2</v>
      </c>
      <c r="C227" s="0" t="n">
        <f aca="false">$B$1+$B$2*$A227</f>
        <v>2427.2</v>
      </c>
      <c r="D227" s="0" t="n">
        <f aca="false">B227*$B$3/(C227-B227)+$B$3/2</f>
        <v>5.18887505188875</v>
      </c>
      <c r="E227" s="2" t="n">
        <f aca="false">$B$2/$B$3*A227^2</f>
        <v>10.55142</v>
      </c>
      <c r="F227" s="0" t="n">
        <f aca="false">(E228-E227)*1000</f>
        <v>96.5800000000012</v>
      </c>
      <c r="G227" s="0" t="n">
        <f aca="false">(F228-F227)*1000</f>
        <v>439.99999999933</v>
      </c>
      <c r="H227" s="0" t="n">
        <f aca="false">E227*180/PI()</f>
        <v>604.551833869927</v>
      </c>
      <c r="I227" s="0" t="n">
        <f aca="false">I226+$B$1*0.001*COS(E227+PI()/2)</f>
        <v>21.6718853541165</v>
      </c>
      <c r="J227" s="0" t="n">
        <f aca="false">J226+$B$1*0.001*SIN(E227+PI()/2)</f>
        <v>26.2173624958706</v>
      </c>
      <c r="K227" s="0" t="n">
        <f aca="false">K226+$B$1*0.001*SIN(PI()/2-E227)</f>
        <v>26.2173624958705</v>
      </c>
      <c r="L227" s="2" t="n">
        <f aca="false">L226-$B$1*0.001*SIN(E227)</f>
        <v>21.6718853541165</v>
      </c>
    </row>
    <row r="228" customFormat="false" ht="12.8" hidden="false" customHeight="false" outlineLevel="0" collapsed="false">
      <c r="A228" s="0" t="n">
        <v>0.22</v>
      </c>
      <c r="B228" s="0" t="n">
        <f aca="false">$B$1-$B$2*$A228</f>
        <v>-1436</v>
      </c>
      <c r="C228" s="0" t="n">
        <f aca="false">$B$1+$B$2*$A228</f>
        <v>2436</v>
      </c>
      <c r="D228" s="0" t="n">
        <f aca="false">B228*$B$3/(C228-B228)+$B$3/2</f>
        <v>5.16528925619835</v>
      </c>
      <c r="E228" s="2" t="n">
        <f aca="false">$B$2/$B$3*A228^2</f>
        <v>10.648</v>
      </c>
      <c r="F228" s="0" t="n">
        <f aca="false">(E229-E228)*1000</f>
        <v>97.0200000000006</v>
      </c>
      <c r="G228" s="0" t="n">
        <f aca="false">(F229-F228)*1000</f>
        <v>439.99999999933</v>
      </c>
      <c r="H228" s="0" t="n">
        <f aca="false">E228*180/PI()</f>
        <v>610.085460255301</v>
      </c>
      <c r="I228" s="0" t="n">
        <f aca="false">I227+$B$1*0.001*COS(E228+PI()/2)</f>
        <v>22.1419862140346</v>
      </c>
      <c r="J228" s="0" t="n">
        <f aca="false">J227+$B$1*0.001*SIN(E228+PI()/2)</f>
        <v>26.0470534194705</v>
      </c>
      <c r="K228" s="0" t="n">
        <f aca="false">K227+$B$1*0.001*SIN(PI()/2-E228)</f>
        <v>26.0470534194705</v>
      </c>
      <c r="L228" s="2" t="n">
        <f aca="false">L227-$B$1*0.001*SIN(E228)</f>
        <v>22.1419862140346</v>
      </c>
    </row>
    <row r="229" customFormat="false" ht="12.8" hidden="false" customHeight="false" outlineLevel="0" collapsed="false">
      <c r="A229" s="0" t="n">
        <v>0.221</v>
      </c>
      <c r="B229" s="0" t="n">
        <f aca="false">$B$1-$B$2*$A229</f>
        <v>-1444.8</v>
      </c>
      <c r="C229" s="0" t="n">
        <f aca="false">$B$1+$B$2*$A229</f>
        <v>2444.8</v>
      </c>
      <c r="D229" s="0" t="n">
        <f aca="false">B229*$B$3/(C229-B229)+$B$3/2</f>
        <v>5.14191690662279</v>
      </c>
      <c r="E229" s="2" t="n">
        <f aca="false">$B$2/$B$3*A229^2</f>
        <v>10.74502</v>
      </c>
      <c r="F229" s="0" t="n">
        <f aca="false">(E230-E229)*1000</f>
        <v>97.4599999999999</v>
      </c>
      <c r="G229" s="0" t="n">
        <f aca="false">(F230-F229)*1000</f>
        <v>440.000000001106</v>
      </c>
      <c r="H229" s="0" t="n">
        <f aca="false">E229*180/PI()</f>
        <v>615.64429678366</v>
      </c>
      <c r="I229" s="0" t="n">
        <f aca="false">I228+$B$1*0.001*COS(E229+PI()/2)</f>
        <v>22.6263737840036</v>
      </c>
      <c r="J229" s="0" t="n">
        <f aca="false">J228+$B$1*0.001*SIN(E229+PI()/2)</f>
        <v>25.9230829308067</v>
      </c>
      <c r="K229" s="0" t="n">
        <f aca="false">K228+$B$1*0.001*SIN(PI()/2-E229)</f>
        <v>25.9230829308067</v>
      </c>
      <c r="L229" s="2" t="n">
        <f aca="false">L228-$B$1*0.001*SIN(E229)</f>
        <v>22.6263737840036</v>
      </c>
    </row>
    <row r="230" customFormat="false" ht="12.8" hidden="false" customHeight="false" outlineLevel="0" collapsed="false">
      <c r="A230" s="0" t="n">
        <v>0.222</v>
      </c>
      <c r="B230" s="0" t="n">
        <f aca="false">$B$1-$B$2*$A230</f>
        <v>-1453.6</v>
      </c>
      <c r="C230" s="0" t="n">
        <f aca="false">$B$1+$B$2*$A230</f>
        <v>2453.6</v>
      </c>
      <c r="D230" s="0" t="n">
        <f aca="false">B230*$B$3/(C230-B230)+$B$3/2</f>
        <v>5.11875511875512</v>
      </c>
      <c r="E230" s="2" t="n">
        <f aca="false">$B$2/$B$3*A230^2</f>
        <v>10.84248</v>
      </c>
      <c r="F230" s="0" t="n">
        <f aca="false">(E231-E230)*1000</f>
        <v>97.900000000001</v>
      </c>
      <c r="G230" s="0" t="n">
        <f aca="false">(F231-F230)*1000</f>
        <v>439.99999999933</v>
      </c>
      <c r="H230" s="0" t="n">
        <f aca="false">E230*180/PI()</f>
        <v>621.228343455005</v>
      </c>
      <c r="I230" s="0" t="n">
        <f aca="false">I229+$B$1*0.001*COS(E230+PI()/2)</f>
        <v>23.1205257542892</v>
      </c>
      <c r="J230" s="0" t="n">
        <f aca="false">J229+$B$1*0.001*SIN(E230+PI()/2)</f>
        <v>25.8468344536887</v>
      </c>
      <c r="K230" s="0" t="n">
        <f aca="false">K229+$B$1*0.001*SIN(PI()/2-E230)</f>
        <v>25.8468344536887</v>
      </c>
      <c r="L230" s="2" t="n">
        <f aca="false">L229-$B$1*0.001*SIN(E230)</f>
        <v>23.1205257542892</v>
      </c>
    </row>
    <row r="231" customFormat="false" ht="12.8" hidden="false" customHeight="false" outlineLevel="0" collapsed="false">
      <c r="A231" s="0" t="n">
        <v>0.223</v>
      </c>
      <c r="B231" s="0" t="n">
        <f aca="false">$B$1-$B$2*$A231</f>
        <v>-1462.4</v>
      </c>
      <c r="C231" s="0" t="n">
        <f aca="false">$B$1+$B$2*$A231</f>
        <v>2462.4</v>
      </c>
      <c r="D231" s="0" t="n">
        <f aca="false">B231*$B$3/(C231-B231)+$B$3/2</f>
        <v>5.09580105992662</v>
      </c>
      <c r="E231" s="2" t="n">
        <f aca="false">$B$2/$B$3*A231^2</f>
        <v>10.94038</v>
      </c>
      <c r="F231" s="0" t="n">
        <f aca="false">(E232-E231)*1000</f>
        <v>98.3400000000003</v>
      </c>
      <c r="G231" s="0" t="n">
        <f aca="false">(F232-F231)*1000</f>
        <v>439.99999999933</v>
      </c>
      <c r="H231" s="0" t="n">
        <f aca="false">E231*180/PI()</f>
        <v>626.837600269336</v>
      </c>
      <c r="I231" s="0" t="n">
        <f aca="false">I230+$B$1*0.001*COS(E231+PI()/2)</f>
        <v>23.6197643452707</v>
      </c>
      <c r="J231" s="0" t="n">
        <f aca="false">J230+$B$1*0.001*SIN(E231+PI()/2)</f>
        <v>25.8192513198054</v>
      </c>
      <c r="K231" s="0" t="n">
        <f aca="false">K230+$B$1*0.001*SIN(PI()/2-E231)</f>
        <v>25.8192513198054</v>
      </c>
      <c r="L231" s="2" t="n">
        <f aca="false">L230-$B$1*0.001*SIN(E231)</f>
        <v>23.6197643452707</v>
      </c>
    </row>
    <row r="232" customFormat="false" ht="12.8" hidden="false" customHeight="false" outlineLevel="0" collapsed="false">
      <c r="A232" s="0" t="n">
        <v>0.224</v>
      </c>
      <c r="B232" s="0" t="n">
        <f aca="false">$B$1-$B$2*$A232</f>
        <v>-1471.2</v>
      </c>
      <c r="C232" s="0" t="n">
        <f aca="false">$B$1+$B$2*$A232</f>
        <v>2471.2</v>
      </c>
      <c r="D232" s="0" t="n">
        <f aca="false">B232*$B$3/(C232-B232)+$B$3/2</f>
        <v>5.07305194805195</v>
      </c>
      <c r="E232" s="2" t="n">
        <f aca="false">$B$2/$B$3*A232^2</f>
        <v>11.03872</v>
      </c>
      <c r="F232" s="0" t="n">
        <f aca="false">(E233-E232)*1000</f>
        <v>98.7799999999996</v>
      </c>
      <c r="G232" s="0" t="n">
        <f aca="false">(F233-F232)*1000</f>
        <v>439.99999999933</v>
      </c>
      <c r="H232" s="0" t="n">
        <f aca="false">E232*180/PI()</f>
        <v>632.472067226652</v>
      </c>
      <c r="I232" s="0" t="n">
        <f aca="false">I231+$B$1*0.001*COS(E232+PI()/2)</f>
        <v>24.1192990293362</v>
      </c>
      <c r="J232" s="0" t="n">
        <f aca="false">J231+$B$1*0.001*SIN(E232+PI()/2)</f>
        <v>25.8408174834788</v>
      </c>
      <c r="K232" s="0" t="n">
        <f aca="false">K231+$B$1*0.001*SIN(PI()/2-E232)</f>
        <v>25.8408174834788</v>
      </c>
      <c r="L232" s="2" t="n">
        <f aca="false">L231-$B$1*0.001*SIN(E232)</f>
        <v>24.1192990293362</v>
      </c>
    </row>
    <row r="233" customFormat="false" ht="12.8" hidden="false" customHeight="false" outlineLevel="0" collapsed="false">
      <c r="A233" s="0" t="n">
        <v>0.225</v>
      </c>
      <c r="B233" s="0" t="n">
        <f aca="false">$B$1-$B$2*$A233</f>
        <v>-1480</v>
      </c>
      <c r="C233" s="0" t="n">
        <f aca="false">$B$1+$B$2*$A233</f>
        <v>2480</v>
      </c>
      <c r="D233" s="0" t="n">
        <f aca="false">B233*$B$3/(C233-B233)+$B$3/2</f>
        <v>5.05050505050505</v>
      </c>
      <c r="E233" s="2" t="n">
        <f aca="false">$B$2/$B$3*A233^2</f>
        <v>11.1375</v>
      </c>
      <c r="F233" s="0" t="n">
        <f aca="false">(E234-E233)*1000</f>
        <v>99.219999999999</v>
      </c>
      <c r="G233" s="0" t="n">
        <f aca="false">(F234-F233)*1000</f>
        <v>440.000000002883</v>
      </c>
      <c r="H233" s="0" t="n">
        <f aca="false">E233*180/PI()</f>
        <v>638.131744326954</v>
      </c>
      <c r="I233" s="0" t="n">
        <f aca="false">I232+$B$1*0.001*COS(E233+PI()/2)</f>
        <v>24.6142717495488</v>
      </c>
      <c r="J233" s="0" t="n">
        <f aca="false">J232+$B$1*0.001*SIN(E233+PI()/2)</f>
        <v>25.9115423464713</v>
      </c>
      <c r="K233" s="0" t="n">
        <f aca="false">K232+$B$1*0.001*SIN(PI()/2-E233)</f>
        <v>25.9115423464713</v>
      </c>
      <c r="L233" s="2" t="n">
        <f aca="false">L232-$B$1*0.001*SIN(E233)</f>
        <v>24.6142717495488</v>
      </c>
    </row>
    <row r="234" customFormat="false" ht="12.8" hidden="false" customHeight="false" outlineLevel="0" collapsed="false">
      <c r="A234" s="0" t="n">
        <v>0.226</v>
      </c>
      <c r="B234" s="0" t="n">
        <f aca="false">$B$1-$B$2*$A234</f>
        <v>-1488.8</v>
      </c>
      <c r="C234" s="0" t="n">
        <f aca="false">$B$1+$B$2*$A234</f>
        <v>2488.8</v>
      </c>
      <c r="D234" s="0" t="n">
        <f aca="false">B234*$B$3/(C234-B234)+$B$3/2</f>
        <v>5.02815768302494</v>
      </c>
      <c r="E234" s="2" t="n">
        <f aca="false">$B$2/$B$3*A234^2</f>
        <v>11.23672</v>
      </c>
      <c r="F234" s="0" t="n">
        <f aca="false">(E235-E234)*1000</f>
        <v>99.6600000000019</v>
      </c>
      <c r="G234" s="0" t="n">
        <f aca="false">(F235-F234)*1000</f>
        <v>439.999999997553</v>
      </c>
      <c r="H234" s="0" t="n">
        <f aca="false">E234*180/PI()</f>
        <v>643.816631570242</v>
      </c>
      <c r="I234" s="0" t="n">
        <f aca="false">I233+$B$1*0.001*COS(E234+PI()/2)</f>
        <v>25.0998042488187</v>
      </c>
      <c r="J234" s="0" t="n">
        <f aca="false">J233+$B$1*0.001*SIN(E234+PI()/2)</f>
        <v>26.0309500185562</v>
      </c>
      <c r="K234" s="0" t="n">
        <f aca="false">K233+$B$1*0.001*SIN(PI()/2-E234)</f>
        <v>26.0309500185562</v>
      </c>
      <c r="L234" s="2" t="n">
        <f aca="false">L233-$B$1*0.001*SIN(E234)</f>
        <v>25.0998042488187</v>
      </c>
    </row>
    <row r="235" customFormat="false" ht="12.8" hidden="false" customHeight="false" outlineLevel="0" collapsed="false">
      <c r="A235" s="0" t="n">
        <v>0.227</v>
      </c>
      <c r="B235" s="0" t="n">
        <f aca="false">$B$1-$B$2*$A235</f>
        <v>-1497.6</v>
      </c>
      <c r="C235" s="0" t="n">
        <f aca="false">$B$1+$B$2*$A235</f>
        <v>2497.6</v>
      </c>
      <c r="D235" s="0" t="n">
        <f aca="false">B235*$B$3/(C235-B235)+$B$3/2</f>
        <v>5.00600720865038</v>
      </c>
      <c r="E235" s="2" t="n">
        <f aca="false">$B$2/$B$3*A235^2</f>
        <v>11.33638</v>
      </c>
      <c r="F235" s="0" t="n">
        <f aca="false">(E236-E235)*1000</f>
        <v>100.099999999999</v>
      </c>
      <c r="G235" s="0" t="n">
        <f aca="false">(F236-F235)*1000</f>
        <v>439.99999999933</v>
      </c>
      <c r="H235" s="0" t="n">
        <f aca="false">E235*180/PI()</f>
        <v>649.526728956516</v>
      </c>
      <c r="I235" s="0" t="n">
        <f aca="false">I234+$B$1*0.001*COS(E235+PI()/2)</f>
        <v>25.5710470812462</v>
      </c>
      <c r="J235" s="0" t="n">
        <f aca="false">J234+$B$1*0.001*SIN(E235+PI()/2)</f>
        <v>26.1980733050418</v>
      </c>
      <c r="K235" s="0" t="n">
        <f aca="false">K234+$B$1*0.001*SIN(PI()/2-E235)</f>
        <v>26.1980733050418</v>
      </c>
      <c r="L235" s="2" t="n">
        <f aca="false">L234-$B$1*0.001*SIN(E235)</f>
        <v>25.5710470812462</v>
      </c>
    </row>
    <row r="236" customFormat="false" ht="12.8" hidden="false" customHeight="false" outlineLevel="0" collapsed="false">
      <c r="A236" s="0" t="n">
        <v>0.228</v>
      </c>
      <c r="B236" s="0" t="n">
        <f aca="false">$B$1-$B$2*$A236</f>
        <v>-1506.4</v>
      </c>
      <c r="C236" s="0" t="n">
        <f aca="false">$B$1+$B$2*$A236</f>
        <v>2506.4</v>
      </c>
      <c r="D236" s="0" t="n">
        <f aca="false">B236*$B$3/(C236-B236)+$B$3/2</f>
        <v>4.98405103668262</v>
      </c>
      <c r="E236" s="2" t="n">
        <f aca="false">$B$2/$B$3*A236^2</f>
        <v>11.43648</v>
      </c>
      <c r="F236" s="0" t="n">
        <f aca="false">(E237-E236)*1000</f>
        <v>100.539999999999</v>
      </c>
      <c r="G236" s="0" t="n">
        <f aca="false">(F237-F236)*1000</f>
        <v>440.000000001106</v>
      </c>
      <c r="H236" s="0" t="n">
        <f aca="false">E236*180/PI()</f>
        <v>655.262036485776</v>
      </c>
      <c r="I236" s="0" t="n">
        <f aca="false">I235+$B$1*0.001*COS(E236+PI()/2)</f>
        <v>26.023229838002</v>
      </c>
      <c r="J236" s="0" t="n">
        <f aca="false">J235+$B$1*0.001*SIN(E236+PI()/2)</f>
        <v>26.411452672584</v>
      </c>
      <c r="K236" s="0" t="n">
        <f aca="false">K235+$B$1*0.001*SIN(PI()/2-E236)</f>
        <v>26.4114526725839</v>
      </c>
      <c r="L236" s="2" t="n">
        <f aca="false">L235-$B$1*0.001*SIN(E236)</f>
        <v>26.023229838002</v>
      </c>
    </row>
    <row r="237" customFormat="false" ht="12.8" hidden="false" customHeight="false" outlineLevel="0" collapsed="false">
      <c r="A237" s="0" t="n">
        <v>0.229</v>
      </c>
      <c r="B237" s="0" t="n">
        <f aca="false">$B$1-$B$2*$A237</f>
        <v>-1515.2</v>
      </c>
      <c r="C237" s="0" t="n">
        <f aca="false">$B$1+$B$2*$A237</f>
        <v>2515.2</v>
      </c>
      <c r="D237" s="0" t="n">
        <f aca="false">B237*$B$3/(C237-B237)+$B$3/2</f>
        <v>4.96228662167527</v>
      </c>
      <c r="E237" s="2" t="n">
        <f aca="false">$B$2/$B$3*A237^2</f>
        <v>11.53702</v>
      </c>
      <c r="F237" s="0" t="n">
        <f aca="false">(E238-E237)*1000</f>
        <v>100.98</v>
      </c>
      <c r="G237" s="0" t="n">
        <f aca="false">(F238-F237)*1000</f>
        <v>440.000000001106</v>
      </c>
      <c r="H237" s="0" t="n">
        <f aca="false">E237*180/PI()</f>
        <v>661.022554158021</v>
      </c>
      <c r="I237" s="0" t="n">
        <f aca="false">I236+$B$1*0.001*COS(E237+PI()/2)</f>
        <v>26.4517120842442</v>
      </c>
      <c r="J237" s="0" t="n">
        <f aca="false">J236+$B$1*0.001*SIN(E237+PI()/2)</f>
        <v>26.6691403996011</v>
      </c>
      <c r="K237" s="0" t="n">
        <f aca="false">K236+$B$1*0.001*SIN(PI()/2-E237)</f>
        <v>26.6691403996011</v>
      </c>
      <c r="L237" s="2" t="n">
        <f aca="false">L236-$B$1*0.001*SIN(E237)</f>
        <v>26.4517120842442</v>
      </c>
    </row>
    <row r="238" customFormat="false" ht="12.8" hidden="false" customHeight="false" outlineLevel="0" collapsed="false">
      <c r="A238" s="0" t="n">
        <v>0.23</v>
      </c>
      <c r="B238" s="0" t="n">
        <f aca="false">$B$1-$B$2*$A238</f>
        <v>-1524</v>
      </c>
      <c r="C238" s="0" t="n">
        <f aca="false">$B$1+$B$2*$A238</f>
        <v>2524</v>
      </c>
      <c r="D238" s="0" t="n">
        <f aca="false">B238*$B$3/(C238-B238)+$B$3/2</f>
        <v>4.94071146245059</v>
      </c>
      <c r="E238" s="2" t="n">
        <f aca="false">$B$2/$B$3*A238^2</f>
        <v>11.638</v>
      </c>
      <c r="F238" s="0" t="n">
        <f aca="false">(E239-E238)*1000</f>
        <v>101.420000000001</v>
      </c>
      <c r="G238" s="0" t="n">
        <f aca="false">(F239-F238)*1000</f>
        <v>439.99999999933</v>
      </c>
      <c r="H238" s="0" t="n">
        <f aca="false">E238*180/PI()</f>
        <v>666.808281973252</v>
      </c>
      <c r="I238" s="0" t="n">
        <f aca="false">I237+$B$1*0.001*COS(E238+PI()/2)</f>
        <v>26.8520344717938</v>
      </c>
      <c r="J238" s="0" t="n">
        <f aca="false">J237+$B$1*0.001*SIN(E238+PI()/2)</f>
        <v>26.9687100676694</v>
      </c>
      <c r="K238" s="0" t="n">
        <f aca="false">K237+$B$1*0.001*SIN(PI()/2-E238)</f>
        <v>26.9687100676694</v>
      </c>
      <c r="L238" s="2" t="n">
        <f aca="false">L237-$B$1*0.001*SIN(E238)</f>
        <v>26.8520344717938</v>
      </c>
    </row>
    <row r="239" customFormat="false" ht="12.8" hidden="false" customHeight="false" outlineLevel="0" collapsed="false">
      <c r="A239" s="0" t="n">
        <v>0.231</v>
      </c>
      <c r="B239" s="0" t="n">
        <f aca="false">$B$1-$B$2*$A239</f>
        <v>-1532.8</v>
      </c>
      <c r="C239" s="0" t="n">
        <f aca="false">$B$1+$B$2*$A239</f>
        <v>2532.8</v>
      </c>
      <c r="D239" s="0" t="n">
        <f aca="false">B239*$B$3/(C239-B239)+$B$3/2</f>
        <v>4.91932310114128</v>
      </c>
      <c r="E239" s="2" t="n">
        <f aca="false">$B$2/$B$3*A239^2</f>
        <v>11.73942</v>
      </c>
      <c r="F239" s="0" t="n">
        <f aca="false">(E240-E239)*1000</f>
        <v>101.86</v>
      </c>
      <c r="G239" s="0" t="n">
        <f aca="false">(F240-F239)*1000</f>
        <v>439.99999999933</v>
      </c>
      <c r="H239" s="0" t="n">
        <f aca="false">E239*180/PI()</f>
        <v>672.619219931469</v>
      </c>
      <c r="I239" s="0" t="n">
        <f aca="false">I238+$B$1*0.001*COS(E239+PI()/2)</f>
        <v>27.2199694652584</v>
      </c>
      <c r="J239" s="0" t="n">
        <f aca="false">J238+$B$1*0.001*SIN(E239+PI()/2)</f>
        <v>27.3072714957503</v>
      </c>
      <c r="K239" s="0" t="n">
        <f aca="false">K238+$B$1*0.001*SIN(PI()/2-E239)</f>
        <v>27.3072714957503</v>
      </c>
      <c r="L239" s="2" t="n">
        <f aca="false">L238-$B$1*0.001*SIN(E239)</f>
        <v>27.2199694652584</v>
      </c>
    </row>
    <row r="240" customFormat="false" ht="12.8" hidden="false" customHeight="false" outlineLevel="0" collapsed="false">
      <c r="A240" s="0" t="n">
        <v>0.232</v>
      </c>
      <c r="B240" s="0" t="n">
        <f aca="false">$B$1-$B$2*$A240</f>
        <v>-1541.6</v>
      </c>
      <c r="C240" s="0" t="n">
        <f aca="false">$B$1+$B$2*$A240</f>
        <v>2541.6</v>
      </c>
      <c r="D240" s="0" t="n">
        <f aca="false">B240*$B$3/(C240-B240)+$B$3/2</f>
        <v>4.89811912225705</v>
      </c>
      <c r="E240" s="2" t="n">
        <f aca="false">$B$2/$B$3*A240^2</f>
        <v>11.84128</v>
      </c>
      <c r="F240" s="0" t="n">
        <f aca="false">(E241-E240)*1000</f>
        <v>102.3</v>
      </c>
      <c r="G240" s="0" t="n">
        <f aca="false">(F241-F240)*1000</f>
        <v>440.000000001106</v>
      </c>
      <c r="H240" s="0" t="n">
        <f aca="false">E240*180/PI()</f>
        <v>678.455368032672</v>
      </c>
      <c r="I240" s="0" t="n">
        <f aca="false">I239+$B$1*0.001*COS(E240+PI()/2)</f>
        <v>27.5515710976266</v>
      </c>
      <c r="J240" s="0" t="n">
        <f aca="false">J239+$B$1*0.001*SIN(E240+PI()/2)</f>
        <v>27.6814911604004</v>
      </c>
      <c r="K240" s="0" t="n">
        <f aca="false">K239+$B$1*0.001*SIN(PI()/2-E240)</f>
        <v>27.6814911604004</v>
      </c>
      <c r="L240" s="2" t="n">
        <f aca="false">L239-$B$1*0.001*SIN(E240)</f>
        <v>27.5515710976266</v>
      </c>
    </row>
    <row r="241" customFormat="false" ht="12.8" hidden="false" customHeight="false" outlineLevel="0" collapsed="false">
      <c r="A241" s="0" t="n">
        <v>0.233</v>
      </c>
      <c r="B241" s="0" t="n">
        <f aca="false">$B$1-$B$2*$A241</f>
        <v>-1550.4</v>
      </c>
      <c r="C241" s="0" t="n">
        <f aca="false">$B$1+$B$2*$A241</f>
        <v>2550.4</v>
      </c>
      <c r="D241" s="0" t="n">
        <f aca="false">B241*$B$3/(C241-B241)+$B$3/2</f>
        <v>4.87709715177526</v>
      </c>
      <c r="E241" s="2" t="n">
        <f aca="false">$B$2/$B$3*A241^2</f>
        <v>11.94358</v>
      </c>
      <c r="F241" s="0" t="n">
        <f aca="false">(E242-E241)*1000</f>
        <v>102.740000000001</v>
      </c>
      <c r="G241" s="0" t="n">
        <f aca="false">(F242-F241)*1000</f>
        <v>439.99999999933</v>
      </c>
      <c r="H241" s="0" t="n">
        <f aca="false">E241*180/PI()</f>
        <v>684.31672627686</v>
      </c>
      <c r="I241" s="0" t="n">
        <f aca="false">I240+$B$1*0.001*COS(E241+PI()/2)</f>
        <v>27.8432231556689</v>
      </c>
      <c r="J241" s="0" t="n">
        <f aca="false">J240+$B$1*0.001*SIN(E241+PI()/2)</f>
        <v>28.0876180827284</v>
      </c>
      <c r="K241" s="0" t="n">
        <f aca="false">K240+$B$1*0.001*SIN(PI()/2-E241)</f>
        <v>28.0876180827284</v>
      </c>
      <c r="L241" s="2" t="n">
        <f aca="false">L240-$B$1*0.001*SIN(E241)</f>
        <v>27.8432231556689</v>
      </c>
    </row>
    <row r="242" customFormat="false" ht="12.8" hidden="false" customHeight="false" outlineLevel="0" collapsed="false">
      <c r="A242" s="0" t="n">
        <v>0.234</v>
      </c>
      <c r="B242" s="0" t="n">
        <f aca="false">$B$1-$B$2*$A242</f>
        <v>-1559.2</v>
      </c>
      <c r="C242" s="0" t="n">
        <f aca="false">$B$1+$B$2*$A242</f>
        <v>2559.2</v>
      </c>
      <c r="D242" s="0" t="n">
        <f aca="false">B242*$B$3/(C242-B242)+$B$3/2</f>
        <v>4.85625485625486</v>
      </c>
      <c r="E242" s="2" t="n">
        <f aca="false">$B$2/$B$3*A242^2</f>
        <v>12.04632</v>
      </c>
      <c r="F242" s="0" t="n">
        <f aca="false">(E243-E242)*1000</f>
        <v>103.18</v>
      </c>
      <c r="G242" s="0" t="n">
        <f aca="false">(F243-F242)*1000</f>
        <v>440.000000001106</v>
      </c>
      <c r="H242" s="0" t="n">
        <f aca="false">E242*180/PI()</f>
        <v>690.203294664034</v>
      </c>
      <c r="I242" s="0" t="n">
        <f aca="false">I241+$B$1*0.001*COS(E242+PI()/2)</f>
        <v>28.0916851863284</v>
      </c>
      <c r="J242" s="0" t="n">
        <f aca="false">J241+$B$1*0.001*SIN(E242+PI()/2)</f>
        <v>28.5215150973766</v>
      </c>
      <c r="K242" s="0" t="n">
        <f aca="false">K241+$B$1*0.001*SIN(PI()/2-E242)</f>
        <v>28.5215150973766</v>
      </c>
      <c r="L242" s="2" t="n">
        <f aca="false">L241-$B$1*0.001*SIN(E242)</f>
        <v>28.0916851863284</v>
      </c>
    </row>
    <row r="243" customFormat="false" ht="12.8" hidden="false" customHeight="false" outlineLevel="0" collapsed="false">
      <c r="A243" s="0" t="n">
        <v>0.235</v>
      </c>
      <c r="B243" s="0" t="n">
        <f aca="false">$B$1-$B$2*$A243</f>
        <v>-1568</v>
      </c>
      <c r="C243" s="0" t="n">
        <f aca="false">$B$1+$B$2*$A243</f>
        <v>2568</v>
      </c>
      <c r="D243" s="0" t="n">
        <f aca="false">B243*$B$3/(C243-B243)+$B$3/2</f>
        <v>4.83558994197292</v>
      </c>
      <c r="E243" s="2" t="n">
        <f aca="false">$B$2/$B$3*A243^2</f>
        <v>12.1495</v>
      </c>
      <c r="F243" s="0" t="n">
        <f aca="false">(E244-E243)*1000</f>
        <v>103.620000000001</v>
      </c>
      <c r="G243" s="0" t="n">
        <f aca="false">(F244-F243)*1000</f>
        <v>439.99999999933</v>
      </c>
      <c r="H243" s="0" t="n">
        <f aca="false">E243*180/PI()</f>
        <v>696.115073194194</v>
      </c>
      <c r="I243" s="0" t="n">
        <f aca="false">I242+$B$1*0.001*COS(E243+PI()/2)</f>
        <v>28.2941357131765</v>
      </c>
      <c r="J243" s="0" t="n">
        <f aca="false">J242+$B$1*0.001*SIN(E243+PI()/2)</f>
        <v>28.9786953508641</v>
      </c>
      <c r="K243" s="0" t="n">
        <f aca="false">K242+$B$1*0.001*SIN(PI()/2-E243)</f>
        <v>28.9786953508641</v>
      </c>
      <c r="L243" s="2" t="n">
        <f aca="false">L242-$B$1*0.001*SIN(E243)</f>
        <v>28.2941357131765</v>
      </c>
    </row>
    <row r="244" customFormat="false" ht="12.8" hidden="false" customHeight="false" outlineLevel="0" collapsed="false">
      <c r="A244" s="0" t="n">
        <v>0.236</v>
      </c>
      <c r="B244" s="0" t="n">
        <f aca="false">$B$1-$B$2*$A244</f>
        <v>-1576.8</v>
      </c>
      <c r="C244" s="0" t="n">
        <f aca="false">$B$1+$B$2*$A244</f>
        <v>2576.8</v>
      </c>
      <c r="D244" s="0" t="n">
        <f aca="false">B244*$B$3/(C244-B244)+$B$3/2</f>
        <v>4.8151001540832</v>
      </c>
      <c r="E244" s="2" t="n">
        <f aca="false">$B$2/$B$3*A244^2</f>
        <v>12.25312</v>
      </c>
      <c r="F244" s="0" t="n">
        <f aca="false">(E245-E244)*1000</f>
        <v>104.06</v>
      </c>
      <c r="G244" s="0" t="n">
        <f aca="false">(F245-F244)*1000</f>
        <v>439.999999997553</v>
      </c>
      <c r="H244" s="0" t="n">
        <f aca="false">E244*180/PI()</f>
        <v>702.052061867339</v>
      </c>
      <c r="I244" s="0" t="n">
        <f aca="false">I243+$B$1*0.001*COS(E244+PI()/2)</f>
        <v>28.4482120574115</v>
      </c>
      <c r="J244" s="0" t="n">
        <f aca="false">J243+$B$1*0.001*SIN(E244+PI()/2)</f>
        <v>29.4543638069837</v>
      </c>
      <c r="K244" s="0" t="n">
        <f aca="false">K243+$B$1*0.001*SIN(PI()/2-E244)</f>
        <v>29.4543638069837</v>
      </c>
      <c r="L244" s="2" t="n">
        <f aca="false">L243-$B$1*0.001*SIN(E244)</f>
        <v>28.4482120574115</v>
      </c>
    </row>
    <row r="245" customFormat="false" ht="12.8" hidden="false" customHeight="false" outlineLevel="0" collapsed="false">
      <c r="A245" s="0" t="n">
        <v>0.237</v>
      </c>
      <c r="B245" s="0" t="n">
        <f aca="false">$B$1-$B$2*$A245</f>
        <v>-1585.6</v>
      </c>
      <c r="C245" s="0" t="n">
        <f aca="false">$B$1+$B$2*$A245</f>
        <v>2585.6</v>
      </c>
      <c r="D245" s="0" t="n">
        <f aca="false">B245*$B$3/(C245-B245)+$B$3/2</f>
        <v>4.79478327579593</v>
      </c>
      <c r="E245" s="2" t="n">
        <f aca="false">$B$2/$B$3*A245^2</f>
        <v>12.35718</v>
      </c>
      <c r="F245" s="0" t="n">
        <f aca="false">(E246-E245)*1000</f>
        <v>104.499999999998</v>
      </c>
      <c r="G245" s="0" t="n">
        <f aca="false">(F246-F245)*1000</f>
        <v>440.000000002883</v>
      </c>
      <c r="H245" s="0" t="n">
        <f aca="false">E245*180/PI()</f>
        <v>708.014260683471</v>
      </c>
      <c r="I245" s="0" t="n">
        <f aca="false">I244+$B$1*0.001*COS(E245+PI()/2)</f>
        <v>28.5520461711477</v>
      </c>
      <c r="J245" s="0" t="n">
        <f aca="false">J244+$B$1*0.001*SIN(E245+PI()/2)</f>
        <v>29.9434634663831</v>
      </c>
      <c r="K245" s="0" t="n">
        <f aca="false">K244+$B$1*0.001*SIN(PI()/2-E245)</f>
        <v>29.9434634663831</v>
      </c>
      <c r="L245" s="2" t="n">
        <f aca="false">L244-$B$1*0.001*SIN(E245)</f>
        <v>28.5520461711477</v>
      </c>
    </row>
    <row r="246" customFormat="false" ht="12.8" hidden="false" customHeight="false" outlineLevel="0" collapsed="false">
      <c r="A246" s="0" t="n">
        <v>0.238</v>
      </c>
      <c r="B246" s="0" t="n">
        <f aca="false">$B$1-$B$2*$A246</f>
        <v>-1594.4</v>
      </c>
      <c r="C246" s="0" t="n">
        <f aca="false">$B$1+$B$2*$A246</f>
        <v>2594.4</v>
      </c>
      <c r="D246" s="0" t="n">
        <f aca="false">B246*$B$3/(C246-B246)+$B$3/2</f>
        <v>4.77463712757831</v>
      </c>
      <c r="E246" s="2" t="n">
        <f aca="false">$B$2/$B$3*A246^2</f>
        <v>12.46168</v>
      </c>
      <c r="F246" s="0" t="n">
        <f aca="false">(E247-E246)*1000</f>
        <v>104.940000000001</v>
      </c>
      <c r="G246" s="0" t="n">
        <f aca="false">(F247-F246)*1000</f>
        <v>439.999999995777</v>
      </c>
      <c r="H246" s="0" t="n">
        <f aca="false">E246*180/PI()</f>
        <v>714.001669642588</v>
      </c>
      <c r="I246" s="0" t="n">
        <f aca="false">I245+$B$1*0.001*COS(E246+PI()/2)</f>
        <v>28.6042959121971</v>
      </c>
      <c r="J246" s="0" t="n">
        <f aca="false">J245+$B$1*0.001*SIN(E246+PI()/2)</f>
        <v>30.4407259368756</v>
      </c>
      <c r="K246" s="0" t="n">
        <f aca="false">K245+$B$1*0.001*SIN(PI()/2-E246)</f>
        <v>30.4407259368755</v>
      </c>
      <c r="L246" s="2" t="n">
        <f aca="false">L245-$B$1*0.001*SIN(E246)</f>
        <v>28.6042959121971</v>
      </c>
    </row>
    <row r="247" customFormat="false" ht="12.8" hidden="false" customHeight="false" outlineLevel="0" collapsed="false">
      <c r="A247" s="0" t="n">
        <v>0.239</v>
      </c>
      <c r="B247" s="0" t="n">
        <f aca="false">$B$1-$B$2*$A247</f>
        <v>-1603.2</v>
      </c>
      <c r="C247" s="0" t="n">
        <f aca="false">$B$1+$B$2*$A247</f>
        <v>2603.2</v>
      </c>
      <c r="D247" s="0" t="n">
        <f aca="false">B247*$B$3/(C247-B247)+$B$3/2</f>
        <v>4.75465956637505</v>
      </c>
      <c r="E247" s="2" t="n">
        <f aca="false">$B$2/$B$3*A247^2</f>
        <v>12.56662</v>
      </c>
      <c r="F247" s="0" t="n">
        <f aca="false">(E248-E247)*1000</f>
        <v>105.379999999997</v>
      </c>
      <c r="G247" s="0" t="n">
        <f aca="false">(F248-F247)*1000</f>
        <v>440.000000002883</v>
      </c>
      <c r="H247" s="0" t="n">
        <f aca="false">E247*180/PI()</f>
        <v>720.014288744691</v>
      </c>
      <c r="I247" s="0" t="n">
        <f aca="false">I246+$B$1*0.001*COS(E247+PI()/2)</f>
        <v>28.604171219378</v>
      </c>
      <c r="J247" s="0" t="n">
        <f aca="false">J246+$B$1*0.001*SIN(E247+PI()/2)</f>
        <v>30.9407259213273</v>
      </c>
      <c r="K247" s="0" t="n">
        <f aca="false">K246+$B$1*0.001*SIN(PI()/2-E247)</f>
        <v>30.9407259213273</v>
      </c>
      <c r="L247" s="2" t="n">
        <f aca="false">L246-$B$1*0.001*SIN(E247)</f>
        <v>28.604171219378</v>
      </c>
    </row>
    <row r="248" customFormat="false" ht="12.8" hidden="false" customHeight="false" outlineLevel="0" collapsed="false">
      <c r="A248" s="0" t="n">
        <v>0.24</v>
      </c>
      <c r="B248" s="0" t="n">
        <f aca="false">$B$1-$B$2*$A248</f>
        <v>-1612</v>
      </c>
      <c r="C248" s="0" t="n">
        <f aca="false">$B$1+$B$2*$A248</f>
        <v>2612</v>
      </c>
      <c r="D248" s="0" t="n">
        <f aca="false">B248*$B$3/(C248-B248)+$B$3/2</f>
        <v>4.73484848484848</v>
      </c>
      <c r="E248" s="2" t="n">
        <f aca="false">$B$2/$B$3*A248^2</f>
        <v>12.672</v>
      </c>
      <c r="F248" s="0" t="n">
        <f aca="false">(E249-E248)*1000</f>
        <v>105.82</v>
      </c>
      <c r="G248" s="0" t="n">
        <f aca="false">(F249-F248)*1000</f>
        <v>440.000000001106</v>
      </c>
      <c r="H248" s="0" t="n">
        <f aca="false">E248*180/PI()</f>
        <v>726.052117989779</v>
      </c>
      <c r="I248" s="0" t="n">
        <f aca="false">I247+$B$1*0.001*COS(E248+PI()/2)</f>
        <v>28.551454685694</v>
      </c>
      <c r="J248" s="0" t="n">
        <f aca="false">J247+$B$1*0.001*SIN(E248+PI()/2)</f>
        <v>31.437939122154</v>
      </c>
      <c r="K248" s="0" t="n">
        <f aca="false">K247+$B$1*0.001*SIN(PI()/2-E248)</f>
        <v>31.437939122154</v>
      </c>
      <c r="L248" s="2" t="n">
        <f aca="false">L247-$B$1*0.001*SIN(E248)</f>
        <v>28.551454685694</v>
      </c>
    </row>
    <row r="249" customFormat="false" ht="12.8" hidden="false" customHeight="false" outlineLevel="0" collapsed="false">
      <c r="A249" s="0" t="n">
        <v>0.241</v>
      </c>
      <c r="B249" s="0" t="n">
        <f aca="false">$B$1-$B$2*$A249</f>
        <v>-1620.8</v>
      </c>
      <c r="C249" s="0" t="n">
        <f aca="false">$B$1+$B$2*$A249</f>
        <v>2620.8</v>
      </c>
      <c r="D249" s="0" t="n">
        <f aca="false">B249*$B$3/(C249-B249)+$B$3/2</f>
        <v>4.7152018106375</v>
      </c>
      <c r="E249" s="2" t="n">
        <f aca="false">$B$2/$B$3*A249^2</f>
        <v>12.77782</v>
      </c>
      <c r="F249" s="0" t="n">
        <f aca="false">(E250-E249)*1000</f>
        <v>106.260000000001</v>
      </c>
      <c r="G249" s="0" t="n">
        <f aca="false">(F250-F249)*1000</f>
        <v>439.99999999933</v>
      </c>
      <c r="H249" s="0" t="n">
        <f aca="false">E249*180/PI()</f>
        <v>732.115157377854</v>
      </c>
      <c r="I249" s="0" t="n">
        <f aca="false">I248+$B$1*0.001*COS(E249+PI()/2)</f>
        <v>28.4465160735159</v>
      </c>
      <c r="J249" s="0" t="n">
        <f aca="false">J248+$B$1*0.001*SIN(E249+PI()/2)</f>
        <v>31.9268029965343</v>
      </c>
      <c r="K249" s="0" t="n">
        <f aca="false">K248+$B$1*0.001*SIN(PI()/2-E249)</f>
        <v>31.9268029965343</v>
      </c>
      <c r="L249" s="2" t="n">
        <f aca="false">L248-$B$1*0.001*SIN(E249)</f>
        <v>28.4465160735159</v>
      </c>
    </row>
    <row r="250" customFormat="false" ht="12.8" hidden="false" customHeight="false" outlineLevel="0" collapsed="false">
      <c r="A250" s="0" t="n">
        <v>0.242</v>
      </c>
      <c r="B250" s="0" t="n">
        <f aca="false">$B$1-$B$2*$A250</f>
        <v>-1629.6</v>
      </c>
      <c r="C250" s="0" t="n">
        <f aca="false">$B$1+$B$2*$A250</f>
        <v>2629.6</v>
      </c>
      <c r="D250" s="0" t="n">
        <f aca="false">B250*$B$3/(C250-B250)+$B$3/2</f>
        <v>4.69571750563486</v>
      </c>
      <c r="E250" s="2" t="n">
        <f aca="false">$B$2/$B$3*A250^2</f>
        <v>12.88408</v>
      </c>
      <c r="F250" s="0" t="n">
        <f aca="false">(E251-E250)*1000</f>
        <v>106.7</v>
      </c>
      <c r="G250" s="0" t="n">
        <f aca="false">(F251-F250)*1000</f>
        <v>440.000000001106</v>
      </c>
      <c r="H250" s="0" t="n">
        <f aca="false">E250*180/PI()</f>
        <v>738.203406908914</v>
      </c>
      <c r="I250" s="0" t="n">
        <f aca="false">I249+$B$1*0.001*COS(E250+PI()/2)</f>
        <v>28.2903203710224</v>
      </c>
      <c r="J250" s="0" t="n">
        <f aca="false">J249+$B$1*0.001*SIN(E250+PI()/2)</f>
        <v>32.4017797354622</v>
      </c>
      <c r="K250" s="0" t="n">
        <f aca="false">K249+$B$1*0.001*SIN(PI()/2-E250)</f>
        <v>32.4017797354621</v>
      </c>
      <c r="L250" s="2" t="n">
        <f aca="false">L249-$B$1*0.001*SIN(E250)</f>
        <v>28.2903203710224</v>
      </c>
    </row>
    <row r="251" customFormat="false" ht="12.8" hidden="false" customHeight="false" outlineLevel="0" collapsed="false">
      <c r="A251" s="0" t="n">
        <v>0.243</v>
      </c>
      <c r="B251" s="0" t="n">
        <f aca="false">$B$1-$B$2*$A251</f>
        <v>-1638.4</v>
      </c>
      <c r="C251" s="0" t="n">
        <f aca="false">$B$1+$B$2*$A251</f>
        <v>2638.4</v>
      </c>
      <c r="D251" s="0" t="n">
        <f aca="false">B251*$B$3/(C251-B251)+$B$3/2</f>
        <v>4.67639356528245</v>
      </c>
      <c r="E251" s="2" t="n">
        <f aca="false">$B$2/$B$3*A251^2</f>
        <v>12.99078</v>
      </c>
      <c r="F251" s="0" t="n">
        <f aca="false">(E252-E251)*1000</f>
        <v>107.140000000001</v>
      </c>
      <c r="G251" s="0" t="n">
        <f aca="false">(F252-F251)*1000</f>
        <v>439.999999997553</v>
      </c>
      <c r="H251" s="0" t="n">
        <f aca="false">E251*180/PI()</f>
        <v>744.31686658296</v>
      </c>
      <c r="I251" s="0" t="n">
        <f aca="false">I250+$B$1*0.001*COS(E251+PI()/2)</f>
        <v>28.0844290523707</v>
      </c>
      <c r="J251" s="0" t="n">
        <f aca="false">J250+$B$1*0.001*SIN(E251+PI()/2)</f>
        <v>32.8574207837709</v>
      </c>
      <c r="K251" s="0" t="n">
        <f aca="false">K250+$B$1*0.001*SIN(PI()/2-E251)</f>
        <v>32.8574207837709</v>
      </c>
      <c r="L251" s="2" t="n">
        <f aca="false">L250-$B$1*0.001*SIN(E251)</f>
        <v>28.0844290523707</v>
      </c>
    </row>
    <row r="252" customFormat="false" ht="12.8" hidden="false" customHeight="false" outlineLevel="0" collapsed="false">
      <c r="A252" s="0" t="n">
        <v>0.244</v>
      </c>
      <c r="B252" s="0" t="n">
        <f aca="false">$B$1-$B$2*$A252</f>
        <v>-1647.2</v>
      </c>
      <c r="C252" s="0" t="n">
        <f aca="false">$B$1+$B$2*$A252</f>
        <v>2647.2</v>
      </c>
      <c r="D252" s="0" t="n">
        <f aca="false">B252*$B$3/(C252-B252)+$B$3/2</f>
        <v>4.65722801788376</v>
      </c>
      <c r="E252" s="2" t="n">
        <f aca="false">$B$2/$B$3*A252^2</f>
        <v>13.09792</v>
      </c>
      <c r="F252" s="0" t="n">
        <f aca="false">(E253-E252)*1000</f>
        <v>107.579999999999</v>
      </c>
      <c r="G252" s="0" t="n">
        <f aca="false">(F253-F252)*1000</f>
        <v>440.000000002883</v>
      </c>
      <c r="H252" s="0" t="n">
        <f aca="false">E252*180/PI()</f>
        <v>750.455536399991</v>
      </c>
      <c r="I252" s="0" t="n">
        <f aca="false">I251+$B$1*0.001*COS(E252+PI()/2)</f>
        <v>27.830994274988</v>
      </c>
      <c r="J252" s="0" t="n">
        <f aca="false">J251+$B$1*0.001*SIN(E252+PI()/2)</f>
        <v>33.2884321683224</v>
      </c>
      <c r="K252" s="0" t="n">
        <f aca="false">K251+$B$1*0.001*SIN(PI()/2-E252)</f>
        <v>33.2884321683224</v>
      </c>
      <c r="L252" s="2" t="n">
        <f aca="false">L251-$B$1*0.001*SIN(E252)</f>
        <v>27.830994274988</v>
      </c>
    </row>
    <row r="253" customFormat="false" ht="12.8" hidden="false" customHeight="false" outlineLevel="0" collapsed="false">
      <c r="A253" s="0" t="n">
        <v>0.245</v>
      </c>
      <c r="B253" s="0" t="n">
        <f aca="false">$B$1-$B$2*$A253</f>
        <v>-1656</v>
      </c>
      <c r="C253" s="0" t="n">
        <f aca="false">$B$1+$B$2*$A253</f>
        <v>2656</v>
      </c>
      <c r="D253" s="0" t="n">
        <f aca="false">B253*$B$3/(C253-B253)+$B$3/2</f>
        <v>4.63821892393321</v>
      </c>
      <c r="E253" s="2" t="n">
        <f aca="false">$B$2/$B$3*A253^2</f>
        <v>13.2055</v>
      </c>
      <c r="F253" s="0" t="n">
        <f aca="false">(E254-E253)*1000</f>
        <v>108.020000000002</v>
      </c>
      <c r="G253" s="0" t="n">
        <f aca="false">(F254-F253)*1000</f>
        <v>439.999999997553</v>
      </c>
      <c r="H253" s="0" t="n">
        <f aca="false">E253*180/PI()</f>
        <v>756.619416360009</v>
      </c>
      <c r="I253" s="0" t="n">
        <f aca="false">I252+$B$1*0.001*COS(E253+PI()/2)</f>
        <v>27.5327458254688</v>
      </c>
      <c r="J253" s="0" t="n">
        <f aca="false">J252+$B$1*0.001*SIN(E253+PI()/2)</f>
        <v>33.6897398587039</v>
      </c>
      <c r="K253" s="0" t="n">
        <f aca="false">K252+$B$1*0.001*SIN(PI()/2-E253)</f>
        <v>33.6897398587039</v>
      </c>
      <c r="L253" s="2" t="n">
        <f aca="false">L252-$B$1*0.001*SIN(E253)</f>
        <v>27.5327458254688</v>
      </c>
    </row>
    <row r="254" customFormat="false" ht="12.8" hidden="false" customHeight="false" outlineLevel="0" collapsed="false">
      <c r="A254" s="0" t="n">
        <v>0.246</v>
      </c>
      <c r="B254" s="0" t="n">
        <f aca="false">$B$1-$B$2*$A254</f>
        <v>-1664.8</v>
      </c>
      <c r="C254" s="0" t="n">
        <f aca="false">$B$1+$B$2*$A254</f>
        <v>2664.8</v>
      </c>
      <c r="D254" s="0" t="n">
        <f aca="false">B254*$B$3/(C254-B254)+$B$3/2</f>
        <v>4.61936437546194</v>
      </c>
      <c r="E254" s="2" t="n">
        <f aca="false">$B$2/$B$3*A254^2</f>
        <v>13.31352</v>
      </c>
      <c r="F254" s="0" t="n">
        <f aca="false">(E255-E254)*1000</f>
        <v>108.459999999999</v>
      </c>
      <c r="G254" s="0" t="n">
        <f aca="false">(F255-F254)*1000</f>
        <v>440.000000001106</v>
      </c>
      <c r="H254" s="0" t="n">
        <f aca="false">E254*180/PI()</f>
        <v>762.808506463012</v>
      </c>
      <c r="I254" s="0" t="n">
        <f aca="false">I253+$B$1*0.001*COS(E254+PI()/2)</f>
        <v>27.1929707101914</v>
      </c>
      <c r="J254" s="0" t="n">
        <f aca="false">J253+$B$1*0.001*SIN(E254+PI()/2)</f>
        <v>34.0565543500183</v>
      </c>
      <c r="K254" s="0" t="n">
        <f aca="false">K253+$B$1*0.001*SIN(PI()/2-E254)</f>
        <v>34.0565543500183</v>
      </c>
      <c r="L254" s="2" t="n">
        <f aca="false">L253-$B$1*0.001*SIN(E254)</f>
        <v>27.1929707101914</v>
      </c>
    </row>
    <row r="255" customFormat="false" ht="12.8" hidden="false" customHeight="false" outlineLevel="0" collapsed="false">
      <c r="A255" s="0" t="n">
        <v>0.247</v>
      </c>
      <c r="B255" s="0" t="n">
        <f aca="false">$B$1-$B$2*$A255</f>
        <v>-1673.6</v>
      </c>
      <c r="C255" s="0" t="n">
        <f aca="false">$B$1+$B$2*$A255</f>
        <v>2673.6</v>
      </c>
      <c r="D255" s="0" t="n">
        <f aca="false">B255*$B$3/(C255-B255)+$B$3/2</f>
        <v>4.60066249539934</v>
      </c>
      <c r="E255" s="2" t="n">
        <f aca="false">$B$2/$B$3*A255^2</f>
        <v>13.42198</v>
      </c>
      <c r="F255" s="0" t="n">
        <f aca="false">(E256-E255)*1000</f>
        <v>108.9</v>
      </c>
      <c r="G255" s="0" t="n">
        <f aca="false">(F256-F255)*1000</f>
        <v>439.99999999933</v>
      </c>
      <c r="H255" s="0" t="n">
        <f aca="false">E255*180/PI()</f>
        <v>769.022806709001</v>
      </c>
      <c r="I255" s="0" t="n">
        <f aca="false">I254+$B$1*0.001*COS(E255+PI()/2)</f>
        <v>26.8154853771205</v>
      </c>
      <c r="J255" s="0" t="n">
        <f aca="false">J254+$B$1*0.001*SIN(E255+PI()/2)</f>
        <v>34.3844336316394</v>
      </c>
      <c r="K255" s="0" t="n">
        <f aca="false">K254+$B$1*0.001*SIN(PI()/2-E255)</f>
        <v>34.3844336316394</v>
      </c>
      <c r="L255" s="2" t="n">
        <f aca="false">L254-$B$1*0.001*SIN(E255)</f>
        <v>26.8154853771205</v>
      </c>
    </row>
    <row r="256" customFormat="false" ht="12.8" hidden="false" customHeight="false" outlineLevel="0" collapsed="false">
      <c r="A256" s="0" t="n">
        <v>0.248</v>
      </c>
      <c r="B256" s="0" t="n">
        <f aca="false">$B$1-$B$2*$A256</f>
        <v>-1682.4</v>
      </c>
      <c r="C256" s="0" t="n">
        <f aca="false">$B$1+$B$2*$A256</f>
        <v>2682.4</v>
      </c>
      <c r="D256" s="0" t="n">
        <f aca="false">B256*$B$3/(C256-B256)+$B$3/2</f>
        <v>4.58211143695015</v>
      </c>
      <c r="E256" s="2" t="n">
        <f aca="false">$B$2/$B$3*A256^2</f>
        <v>13.53088</v>
      </c>
      <c r="F256" s="0" t="n">
        <f aca="false">(E257-E256)*1000</f>
        <v>109.34</v>
      </c>
      <c r="G256" s="0" t="n">
        <f aca="false">(F257-F256)*1000</f>
        <v>440.000000001106</v>
      </c>
      <c r="H256" s="0" t="n">
        <f aca="false">E256*180/PI()</f>
        <v>775.262317097975</v>
      </c>
      <c r="I256" s="0" t="n">
        <f aca="false">I255+$B$1*0.001*COS(E256+PI()/2)</f>
        <v>26.4046006504253</v>
      </c>
      <c r="J256" s="0" t="n">
        <f aca="false">J255+$B$1*0.001*SIN(E256+PI()/2)</f>
        <v>34.6693436900238</v>
      </c>
      <c r="K256" s="0" t="n">
        <f aca="false">K255+$B$1*0.001*SIN(PI()/2-E256)</f>
        <v>34.6693436900238</v>
      </c>
      <c r="L256" s="2" t="n">
        <f aca="false">L255-$B$1*0.001*SIN(E256)</f>
        <v>26.4046006504253</v>
      </c>
    </row>
    <row r="257" customFormat="false" ht="12.8" hidden="false" customHeight="false" outlineLevel="0" collapsed="false">
      <c r="A257" s="0" t="n">
        <v>0.249</v>
      </c>
      <c r="B257" s="0" t="n">
        <f aca="false">$B$1-$B$2*$A257</f>
        <v>-1691.2</v>
      </c>
      <c r="C257" s="0" t="n">
        <f aca="false">$B$1+$B$2*$A257</f>
        <v>2691.2</v>
      </c>
      <c r="D257" s="0" t="n">
        <f aca="false">B257*$B$3/(C257-B257)+$B$3/2</f>
        <v>4.56370938298649</v>
      </c>
      <c r="E257" s="2" t="n">
        <f aca="false">$B$2/$B$3*A257^2</f>
        <v>13.64022</v>
      </c>
      <c r="F257" s="0" t="n">
        <f aca="false">(E258-E257)*1000</f>
        <v>109.780000000001</v>
      </c>
      <c r="G257" s="0" t="n">
        <f aca="false">(F258-F257)*1000</f>
        <v>439.99999999933</v>
      </c>
      <c r="H257" s="0" t="n">
        <f aca="false">E257*180/PI()</f>
        <v>781.527037629936</v>
      </c>
      <c r="I257" s="0" t="n">
        <f aca="false">I256+$B$1*0.001*COS(E257+PI()/2)</f>
        <v>25.9650795584484</v>
      </c>
      <c r="J257" s="0" t="n">
        <f aca="false">J256+$B$1*0.001*SIN(E257+PI()/2)</f>
        <v>34.9077156886046</v>
      </c>
      <c r="K257" s="0" t="n">
        <f aca="false">K256+$B$1*0.001*SIN(PI()/2-E257)</f>
        <v>34.9077156886046</v>
      </c>
      <c r="L257" s="2" t="n">
        <f aca="false">L256-$B$1*0.001*SIN(E257)</f>
        <v>25.9650795584484</v>
      </c>
    </row>
    <row r="258" customFormat="false" ht="12.8" hidden="false" customHeight="false" outlineLevel="0" collapsed="false">
      <c r="A258" s="0" t="n">
        <v>0.25</v>
      </c>
      <c r="B258" s="0" t="n">
        <f aca="false">$B$1-$B$2*$A258</f>
        <v>-1700</v>
      </c>
      <c r="C258" s="0" t="n">
        <f aca="false">$B$1+$B$2*$A258</f>
        <v>2700</v>
      </c>
      <c r="D258" s="0" t="n">
        <f aca="false">B258*$B$3/(C258-B258)+$B$3/2</f>
        <v>4.54545454545455</v>
      </c>
      <c r="E258" s="2" t="n">
        <f aca="false">$B$2/$B$3*A258^2</f>
        <v>13.75</v>
      </c>
      <c r="F258" s="0" t="n">
        <f aca="false">(E259-E258)*1000</f>
        <v>110.22</v>
      </c>
      <c r="G258" s="0" t="n">
        <f aca="false">(F259-F258)*1000</f>
        <v>440.000000001106</v>
      </c>
      <c r="H258" s="0" t="n">
        <f aca="false">E258*180/PI()</f>
        <v>787.816968304882</v>
      </c>
      <c r="I258" s="0" t="n">
        <f aca="false">I257+$B$1*0.001*COS(E258+PI()/2)</f>
        <v>25.502088337044</v>
      </c>
      <c r="J258" s="0" t="n">
        <f aca="false">J257+$B$1*0.001*SIN(E258+PI()/2)</f>
        <v>35.0964989741532</v>
      </c>
      <c r="K258" s="0" t="n">
        <f aca="false">K257+$B$1*0.001*SIN(PI()/2-E258)</f>
        <v>35.0964989741532</v>
      </c>
      <c r="L258" s="2" t="n">
        <f aca="false">L257-$B$1*0.001*SIN(E258)</f>
        <v>25.502088337044</v>
      </c>
    </row>
    <row r="259" customFormat="false" ht="12.8" hidden="false" customHeight="false" outlineLevel="0" collapsed="false">
      <c r="A259" s="0" t="n">
        <v>0.251</v>
      </c>
      <c r="B259" s="0" t="n">
        <f aca="false">$B$1-$B$2*$A259</f>
        <v>-1708.8</v>
      </c>
      <c r="C259" s="0" t="n">
        <f aca="false">$B$1+$B$2*$A259</f>
        <v>2708.8</v>
      </c>
      <c r="D259" s="0" t="n">
        <f aca="false">B259*$B$3/(C259-B259)+$B$3/2</f>
        <v>4.52734516479537</v>
      </c>
      <c r="E259" s="2" t="n">
        <f aca="false">$B$2/$B$3*A259^2</f>
        <v>13.86022</v>
      </c>
      <c r="F259" s="0" t="n">
        <f aca="false">(E260-E259)*1000</f>
        <v>110.660000000001</v>
      </c>
      <c r="G259" s="0" t="n">
        <f aca="false">(F260-F259)*1000</f>
        <v>439.999999997553</v>
      </c>
      <c r="H259" s="0" t="n">
        <f aca="false">E259*180/PI()</f>
        <v>794.132109122814</v>
      </c>
      <c r="I259" s="0" t="n">
        <f aca="false">I258+$B$1*0.001*COS(E259+PI()/2)</f>
        <v>25.0211409930534</v>
      </c>
      <c r="J259" s="0" t="n">
        <f aca="false">J258+$B$1*0.001*SIN(E259+PI()/2)</f>
        <v>35.2332090773219</v>
      </c>
      <c r="K259" s="0" t="n">
        <f aca="false">K258+$B$1*0.001*SIN(PI()/2-E259)</f>
        <v>35.2332090773219</v>
      </c>
      <c r="L259" s="2" t="n">
        <f aca="false">L258-$B$1*0.001*SIN(E259)</f>
        <v>25.0211409930534</v>
      </c>
    </row>
    <row r="260" customFormat="false" ht="12.8" hidden="false" customHeight="false" outlineLevel="0" collapsed="false">
      <c r="A260" s="0" t="n">
        <v>0.252</v>
      </c>
      <c r="B260" s="0" t="n">
        <f aca="false">$B$1-$B$2*$A260</f>
        <v>-1717.6</v>
      </c>
      <c r="C260" s="0" t="n">
        <f aca="false">$B$1+$B$2*$A260</f>
        <v>2717.6</v>
      </c>
      <c r="D260" s="0" t="n">
        <f aca="false">B260*$B$3/(C260-B260)+$B$3/2</f>
        <v>4.50937950937951</v>
      </c>
      <c r="E260" s="2" t="n">
        <f aca="false">$B$2/$B$3*A260^2</f>
        <v>13.97088</v>
      </c>
      <c r="F260" s="0" t="n">
        <f aca="false">(E261-E260)*1000</f>
        <v>111.099999999999</v>
      </c>
      <c r="G260" s="0" t="n">
        <f aca="false">(F261-F260)*1000</f>
        <v>440.000000002883</v>
      </c>
      <c r="H260" s="0" t="n">
        <f aca="false">E260*180/PI()</f>
        <v>800.472460083732</v>
      </c>
      <c r="I260" s="0" t="n">
        <f aca="false">I259+$B$1*0.001*COS(E260+PI()/2)</f>
        <v>24.5280379153241</v>
      </c>
      <c r="J260" s="0" t="n">
        <f aca="false">J259+$B$1*0.001*SIN(E260+PI()/2)</f>
        <v>35.3159699058208</v>
      </c>
      <c r="K260" s="0" t="n">
        <f aca="false">K259+$B$1*0.001*SIN(PI()/2-E260)</f>
        <v>35.3159699058208</v>
      </c>
      <c r="L260" s="2" t="n">
        <f aca="false">L259-$B$1*0.001*SIN(E260)</f>
        <v>24.5280379153241</v>
      </c>
    </row>
    <row r="261" customFormat="false" ht="12.8" hidden="false" customHeight="false" outlineLevel="0" collapsed="false">
      <c r="A261" s="0" t="n">
        <v>0.253</v>
      </c>
      <c r="B261" s="0" t="n">
        <f aca="false">$B$1-$B$2*$A261</f>
        <v>-1726.4</v>
      </c>
      <c r="C261" s="0" t="n">
        <f aca="false">$B$1+$B$2*$A261</f>
        <v>2726.4</v>
      </c>
      <c r="D261" s="0" t="n">
        <f aca="false">B261*$B$3/(C261-B261)+$B$3/2</f>
        <v>4.49155587495508</v>
      </c>
      <c r="E261" s="2" t="n">
        <f aca="false">$B$2/$B$3*A261^2</f>
        <v>14.08198</v>
      </c>
      <c r="F261" s="0" t="n">
        <f aca="false">(E262-E261)*1000</f>
        <v>111.540000000002</v>
      </c>
      <c r="G261" s="0" t="n">
        <f aca="false">(F262-F261)*1000</f>
        <v>439.999999997553</v>
      </c>
      <c r="H261" s="0" t="n">
        <f aca="false">E261*180/PI()</f>
        <v>806.838021187635</v>
      </c>
      <c r="I261" s="0" t="n">
        <f aca="false">I260+$B$1*0.001*COS(E261+PI()/2)</f>
        <v>24.0287991217191</v>
      </c>
      <c r="J261" s="0" t="n">
        <f aca="false">J260+$B$1*0.001*SIN(E261+PI()/2)</f>
        <v>35.343549372092</v>
      </c>
      <c r="K261" s="0" t="n">
        <f aca="false">K260+$B$1*0.001*SIN(PI()/2-E261)</f>
        <v>35.343549372092</v>
      </c>
      <c r="L261" s="2" t="n">
        <f aca="false">L260-$B$1*0.001*SIN(E261)</f>
        <v>24.0287991217191</v>
      </c>
    </row>
    <row r="262" customFormat="false" ht="12.8" hidden="false" customHeight="false" outlineLevel="0" collapsed="false">
      <c r="A262" s="0" t="n">
        <v>0.254</v>
      </c>
      <c r="B262" s="0" t="n">
        <f aca="false">$B$1-$B$2*$A262</f>
        <v>-1735.2</v>
      </c>
      <c r="C262" s="0" t="n">
        <f aca="false">$B$1+$B$2*$A262</f>
        <v>2735.2</v>
      </c>
      <c r="D262" s="0" t="n">
        <f aca="false">B262*$B$3/(C262-B262)+$B$3/2</f>
        <v>4.4738725841088</v>
      </c>
      <c r="E262" s="2" t="n">
        <f aca="false">$B$2/$B$3*A262^2</f>
        <v>14.19352</v>
      </c>
      <c r="F262" s="0" t="n">
        <f aca="false">(E263-E262)*1000</f>
        <v>111.979999999999</v>
      </c>
      <c r="G262" s="0" t="n">
        <f aca="false">(F263-F262)*1000</f>
        <v>439.99999999933</v>
      </c>
      <c r="H262" s="0" t="n">
        <f aca="false">E262*180/PI()</f>
        <v>813.228792434524</v>
      </c>
      <c r="I262" s="0" t="n">
        <f aca="false">I261+$B$1*0.001*COS(E262+PI()/2)</f>
        <v>23.5295928284503</v>
      </c>
      <c r="J262" s="0" t="n">
        <f aca="false">J261+$B$1*0.001*SIN(E262+PI()/2)</f>
        <v>35.3153877535148</v>
      </c>
      <c r="K262" s="0" t="n">
        <f aca="false">K261+$B$1*0.001*SIN(PI()/2-E262)</f>
        <v>35.3153877535148</v>
      </c>
      <c r="L262" s="2" t="n">
        <f aca="false">L261-$B$1*0.001*SIN(E262)</f>
        <v>23.5295928284503</v>
      </c>
    </row>
    <row r="263" customFormat="false" ht="12.8" hidden="false" customHeight="false" outlineLevel="0" collapsed="false">
      <c r="A263" s="0" t="n">
        <v>0.255</v>
      </c>
      <c r="B263" s="0" t="n">
        <f aca="false">$B$1-$B$2*$A263</f>
        <v>-1744</v>
      </c>
      <c r="C263" s="0" t="n">
        <f aca="false">$B$1+$B$2*$A263</f>
        <v>2744</v>
      </c>
      <c r="D263" s="0" t="n">
        <f aca="false">B263*$B$3/(C263-B263)+$B$3/2</f>
        <v>4.45632798573975</v>
      </c>
      <c r="E263" s="2" t="n">
        <f aca="false">$B$2/$B$3*A263^2</f>
        <v>14.3055</v>
      </c>
      <c r="F263" s="0" t="n">
        <f aca="false">(E264-E263)*1000</f>
        <v>112.419999999998</v>
      </c>
      <c r="G263" s="0" t="n">
        <f aca="false">(F264-F263)*1000</f>
        <v>440.000000002883</v>
      </c>
      <c r="H263" s="0" t="n">
        <f aca="false">E263*180/PI()</f>
        <v>819.644773824399</v>
      </c>
      <c r="I263" s="0" t="n">
        <f aca="false">I262+$B$1*0.001*COS(E263+PI()/2)</f>
        <v>23.0366601212099</v>
      </c>
      <c r="J263" s="0" t="n">
        <f aca="false">J262+$B$1*0.001*SIN(E263+PI()/2)</f>
        <v>35.2316181520317</v>
      </c>
      <c r="K263" s="0" t="n">
        <f aca="false">K262+$B$1*0.001*SIN(PI()/2-E263)</f>
        <v>35.2316181520317</v>
      </c>
      <c r="L263" s="2" t="n">
        <f aca="false">L262-$B$1*0.001*SIN(E263)</f>
        <v>23.0366601212099</v>
      </c>
    </row>
    <row r="264" customFormat="false" ht="12.8" hidden="false" customHeight="false" outlineLevel="0" collapsed="false">
      <c r="A264" s="0" t="n">
        <v>0.256</v>
      </c>
      <c r="B264" s="0" t="n">
        <f aca="false">$B$1-$B$2*$A264</f>
        <v>-1752.8</v>
      </c>
      <c r="C264" s="0" t="n">
        <f aca="false">$B$1+$B$2*$A264</f>
        <v>2752.8</v>
      </c>
      <c r="D264" s="0" t="n">
        <f aca="false">B264*$B$3/(C264-B264)+$B$3/2</f>
        <v>4.43892045454546</v>
      </c>
      <c r="E264" s="2" t="n">
        <f aca="false">$B$2/$B$3*A264^2</f>
        <v>14.41792</v>
      </c>
      <c r="F264" s="0" t="n">
        <f aca="false">(E265-E264)*1000</f>
        <v>112.860000000001</v>
      </c>
      <c r="G264" s="0" t="n">
        <f aca="false">(F265-F264)*1000</f>
        <v>439.999999997553</v>
      </c>
      <c r="H264" s="0" t="n">
        <f aca="false">E264*180/PI()</f>
        <v>826.08596535726</v>
      </c>
      <c r="I264" s="0" t="n">
        <f aca="false">I263+$B$1*0.001*COS(E264+PI()/2)</f>
        <v>22.5562365943306</v>
      </c>
      <c r="J264" s="0" t="n">
        <f aca="false">J263+$B$1*0.001*SIN(E264+PI()/2)</f>
        <v>35.0930785013144</v>
      </c>
      <c r="K264" s="0" t="n">
        <f aca="false">K263+$B$1*0.001*SIN(PI()/2-E264)</f>
        <v>35.0930785013143</v>
      </c>
      <c r="L264" s="2" t="n">
        <f aca="false">L263-$B$1*0.001*SIN(E264)</f>
        <v>22.5562365943306</v>
      </c>
    </row>
    <row r="265" customFormat="false" ht="12.8" hidden="false" customHeight="false" outlineLevel="0" collapsed="false">
      <c r="A265" s="0" t="n">
        <v>0.257</v>
      </c>
      <c r="B265" s="0" t="n">
        <f aca="false">$B$1-$B$2*$A265</f>
        <v>-1761.6</v>
      </c>
      <c r="C265" s="0" t="n">
        <f aca="false">$B$1+$B$2*$A265</f>
        <v>2761.6</v>
      </c>
      <c r="D265" s="0" t="n">
        <f aca="false">B265*$B$3/(C265-B265)+$B$3/2</f>
        <v>4.42164839051999</v>
      </c>
      <c r="E265" s="2" t="n">
        <f aca="false">$B$2/$B$3*A265^2</f>
        <v>14.53078</v>
      </c>
      <c r="F265" s="0" t="n">
        <f aca="false">(E266-E265)*1000</f>
        <v>113.299999999999</v>
      </c>
      <c r="G265" s="0" t="n">
        <f aca="false">(F266-F265)*1000</f>
        <v>440.000000002883</v>
      </c>
      <c r="H265" s="0" t="n">
        <f aca="false">E265*180/PI()</f>
        <v>832.552367033106</v>
      </c>
      <c r="I265" s="0" t="n">
        <f aca="false">I264+$B$1*0.001*COS(E265+PI()/2)</f>
        <v>22.0944719029482</v>
      </c>
      <c r="J265" s="0" t="n">
        <f aca="false">J264+$B$1*0.001*SIN(E265+PI()/2)</f>
        <v>34.9013146627199</v>
      </c>
      <c r="K265" s="0" t="n">
        <f aca="false">K264+$B$1*0.001*SIN(PI()/2-E265)</f>
        <v>34.9013146627199</v>
      </c>
      <c r="L265" s="2" t="n">
        <f aca="false">L264-$B$1*0.001*SIN(E265)</f>
        <v>22.0944719029482</v>
      </c>
    </row>
    <row r="266" customFormat="false" ht="12.8" hidden="false" customHeight="false" outlineLevel="0" collapsed="false">
      <c r="A266" s="0" t="n">
        <v>0.258</v>
      </c>
      <c r="B266" s="0" t="n">
        <f aca="false">$B$1-$B$2*$A266</f>
        <v>-1770.4</v>
      </c>
      <c r="C266" s="0" t="n">
        <f aca="false">$B$1+$B$2*$A266</f>
        <v>2770.4</v>
      </c>
      <c r="D266" s="0" t="n">
        <f aca="false">B266*$B$3/(C266-B266)+$B$3/2</f>
        <v>4.40451021846371</v>
      </c>
      <c r="E266" s="2" t="n">
        <f aca="false">$B$2/$B$3*A266^2</f>
        <v>14.64408</v>
      </c>
      <c r="F266" s="0" t="n">
        <f aca="false">(E267-E266)*1000</f>
        <v>113.740000000002</v>
      </c>
      <c r="G266" s="0" t="n">
        <f aca="false">(F267-F266)*1000</f>
        <v>439.99999999933</v>
      </c>
      <c r="H266" s="0" t="n">
        <f aca="false">E266*180/PI()</f>
        <v>839.043978851939</v>
      </c>
      <c r="I266" s="0" t="n">
        <f aca="false">I265+$B$1*0.001*COS(E266+PI()/2)</f>
        <v>21.6573482422439</v>
      </c>
      <c r="J266" s="0" t="n">
        <f aca="false">J265+$B$1*0.001*SIN(E266+PI()/2)</f>
        <v>34.6585742555923</v>
      </c>
      <c r="K266" s="0" t="n">
        <f aca="false">K265+$B$1*0.001*SIN(PI()/2-E266)</f>
        <v>34.6585742555923</v>
      </c>
      <c r="L266" s="2" t="n">
        <f aca="false">L265-$B$1*0.001*SIN(E266)</f>
        <v>21.6573482422439</v>
      </c>
    </row>
    <row r="267" customFormat="false" ht="12.8" hidden="false" customHeight="false" outlineLevel="0" collapsed="false">
      <c r="A267" s="0" t="n">
        <v>0.259</v>
      </c>
      <c r="B267" s="0" t="n">
        <f aca="false">$B$1-$B$2*$A267</f>
        <v>-1779.2</v>
      </c>
      <c r="C267" s="0" t="n">
        <f aca="false">$B$1+$B$2*$A267</f>
        <v>2779.2</v>
      </c>
      <c r="D267" s="0" t="n">
        <f aca="false">B267*$B$3/(C267-B267)+$B$3/2</f>
        <v>4.38750438750439</v>
      </c>
      <c r="E267" s="2" t="n">
        <f aca="false">$B$2/$B$3*A267^2</f>
        <v>14.75782</v>
      </c>
      <c r="F267" s="0" t="n">
        <f aca="false">(E268-E267)*1000</f>
        <v>114.180000000001</v>
      </c>
      <c r="G267" s="0" t="n">
        <f aca="false">(F268-F267)*1000</f>
        <v>439.999999997553</v>
      </c>
      <c r="H267" s="0" t="n">
        <f aca="false">E267*180/PI()</f>
        <v>845.560800813757</v>
      </c>
      <c r="I267" s="0" t="n">
        <f aca="false">I266+$B$1*0.001*COS(E267+PI()/2)</f>
        <v>21.2505988257517</v>
      </c>
      <c r="J267" s="0" t="n">
        <f aca="false">J266+$B$1*0.001*SIN(E267+PI()/2)</f>
        <v>34.3677909820305</v>
      </c>
      <c r="K267" s="0" t="n">
        <f aca="false">K266+$B$1*0.001*SIN(PI()/2-E267)</f>
        <v>34.3677909820305</v>
      </c>
      <c r="L267" s="2" t="n">
        <f aca="false">L266-$B$1*0.001*SIN(E267)</f>
        <v>21.2505988257517</v>
      </c>
    </row>
    <row r="268" customFormat="false" ht="12.8" hidden="false" customHeight="false" outlineLevel="0" collapsed="false">
      <c r="A268" s="0" t="n">
        <v>0.26</v>
      </c>
      <c r="B268" s="0" t="n">
        <f aca="false">$B$1-$B$2*$A268</f>
        <v>-1788</v>
      </c>
      <c r="C268" s="0" t="n">
        <f aca="false">$B$1+$B$2*$A268</f>
        <v>2788</v>
      </c>
      <c r="D268" s="0" t="n">
        <f aca="false">B268*$B$3/(C268-B268)+$B$3/2</f>
        <v>4.37062937062937</v>
      </c>
      <c r="E268" s="2" t="n">
        <f aca="false">$B$2/$B$3*A268^2</f>
        <v>14.872</v>
      </c>
      <c r="F268" s="0" t="n">
        <f aca="false">(E269-E268)*1000</f>
        <v>114.619999999999</v>
      </c>
      <c r="G268" s="0" t="n">
        <f aca="false">(F269-F268)*1000</f>
        <v>440.000000002883</v>
      </c>
      <c r="H268" s="0" t="n">
        <f aca="false">E268*180/PI()</f>
        <v>852.10283291856</v>
      </c>
      <c r="I268" s="0" t="n">
        <f aca="false">I267+$B$1*0.001*COS(E268+PI()/2)</f>
        <v>20.8796274799226</v>
      </c>
      <c r="J268" s="0" t="n">
        <f aca="false">J267+$B$1*0.001*SIN(E268+PI()/2)</f>
        <v>34.0325593299246</v>
      </c>
      <c r="K268" s="0" t="n">
        <f aca="false">K267+$B$1*0.001*SIN(PI()/2-E268)</f>
        <v>34.0325593299245</v>
      </c>
      <c r="L268" s="2" t="n">
        <f aca="false">L267-$B$1*0.001*SIN(E268)</f>
        <v>20.8796274799226</v>
      </c>
    </row>
    <row r="269" customFormat="false" ht="12.8" hidden="false" customHeight="false" outlineLevel="0" collapsed="false">
      <c r="A269" s="0" t="n">
        <v>0.261</v>
      </c>
      <c r="B269" s="0" t="n">
        <f aca="false">$B$1-$B$2*$A269</f>
        <v>-1796.8</v>
      </c>
      <c r="C269" s="0" t="n">
        <f aca="false">$B$1+$B$2*$A269</f>
        <v>2796.8</v>
      </c>
      <c r="D269" s="0" t="n">
        <f aca="false">B269*$B$3/(C269-B269)+$B$3/2</f>
        <v>4.35388366422849</v>
      </c>
      <c r="E269" s="2" t="n">
        <f aca="false">$B$2/$B$3*A269^2</f>
        <v>14.98662</v>
      </c>
      <c r="F269" s="0" t="n">
        <f aca="false">(E270-E269)*1000</f>
        <v>115.060000000002</v>
      </c>
      <c r="G269" s="0" t="n">
        <f aca="false">(F270-F269)*1000</f>
        <v>439.99999999933</v>
      </c>
      <c r="H269" s="0" t="n">
        <f aca="false">E269*180/PI()</f>
        <v>858.67007516635</v>
      </c>
      <c r="I269" s="0" t="n">
        <f aca="false">I268+$B$1*0.001*COS(E269+PI()/2)</f>
        <v>20.549430503262</v>
      </c>
      <c r="J269" s="0" t="n">
        <f aca="false">J268+$B$1*0.001*SIN(E269+PI()/2)</f>
        <v>33.6570996695025</v>
      </c>
      <c r="K269" s="0" t="n">
        <f aca="false">K268+$B$1*0.001*SIN(PI()/2-E269)</f>
        <v>33.6570996695025</v>
      </c>
      <c r="L269" s="2" t="n">
        <f aca="false">L268-$B$1*0.001*SIN(E269)</f>
        <v>20.549430503262</v>
      </c>
    </row>
    <row r="270" customFormat="false" ht="12.8" hidden="false" customHeight="false" outlineLevel="0" collapsed="false">
      <c r="A270" s="0" t="n">
        <v>0.262</v>
      </c>
      <c r="B270" s="0" t="n">
        <f aca="false">$B$1-$B$2*$A270</f>
        <v>-1805.6</v>
      </c>
      <c r="C270" s="0" t="n">
        <f aca="false">$B$1+$B$2*$A270</f>
        <v>2805.6</v>
      </c>
      <c r="D270" s="0" t="n">
        <f aca="false">B270*$B$3/(C270-B270)+$B$3/2</f>
        <v>4.33726578764747</v>
      </c>
      <c r="E270" s="2" t="n">
        <f aca="false">$B$2/$B$3*A270^2</f>
        <v>15.10168</v>
      </c>
      <c r="F270" s="0" t="n">
        <f aca="false">(E271-E270)*1000</f>
        <v>115.500000000001</v>
      </c>
      <c r="G270" s="0" t="n">
        <f aca="false">(F271-F270)*1000</f>
        <v>439.999999997553</v>
      </c>
      <c r="H270" s="0" t="n">
        <f aca="false">E270*180/PI()</f>
        <v>865.262527557125</v>
      </c>
      <c r="I270" s="0" t="n">
        <f aca="false">I269+$B$1*0.001*COS(E270+PI()/2)</f>
        <v>20.2645219541435</v>
      </c>
      <c r="J270" s="0" t="n">
        <f aca="false">J269+$B$1*0.001*SIN(E270+PI()/2)</f>
        <v>33.246213896277</v>
      </c>
      <c r="K270" s="0" t="n">
        <f aca="false">K269+$B$1*0.001*SIN(PI()/2-E270)</f>
        <v>33.2462138962769</v>
      </c>
      <c r="L270" s="2" t="n">
        <f aca="false">L269-$B$1*0.001*SIN(E270)</f>
        <v>20.2645219541435</v>
      </c>
    </row>
    <row r="271" customFormat="false" ht="12.8" hidden="false" customHeight="false" outlineLevel="0" collapsed="false">
      <c r="A271" s="0" t="n">
        <v>0.263</v>
      </c>
      <c r="B271" s="0" t="n">
        <f aca="false">$B$1-$B$2*$A271</f>
        <v>-1814.4</v>
      </c>
      <c r="C271" s="0" t="n">
        <f aca="false">$B$1+$B$2*$A271</f>
        <v>2814.4</v>
      </c>
      <c r="D271" s="0" t="n">
        <f aca="false">B271*$B$3/(C271-B271)+$B$3/2</f>
        <v>4.32077428275147</v>
      </c>
      <c r="E271" s="2" t="n">
        <f aca="false">$B$2/$B$3*A271^2</f>
        <v>15.21718</v>
      </c>
      <c r="F271" s="0" t="n">
        <f aca="false">(E272-E271)*1000</f>
        <v>115.939999999998</v>
      </c>
      <c r="G271" s="0" t="n">
        <f aca="false">(F272-F271)*1000</f>
        <v>440.000000002883</v>
      </c>
      <c r="H271" s="0" t="n">
        <f aca="false">E271*180/PI()</f>
        <v>871.880190090886</v>
      </c>
      <c r="I271" s="0" t="n">
        <f aca="false">I270+$B$1*0.001*COS(E271+PI()/2)</f>
        <v>20.0288635307523</v>
      </c>
      <c r="J271" s="0" t="n">
        <f aca="false">J270+$B$1*0.001*SIN(E271+PI()/2)</f>
        <v>32.8052319153698</v>
      </c>
      <c r="K271" s="0" t="n">
        <f aca="false">K270+$B$1*0.001*SIN(PI()/2-E271)</f>
        <v>32.8052319153698</v>
      </c>
      <c r="L271" s="2" t="n">
        <f aca="false">L270-$B$1*0.001*SIN(E271)</f>
        <v>20.0288635307523</v>
      </c>
    </row>
    <row r="272" customFormat="false" ht="12.8" hidden="false" customHeight="false" outlineLevel="0" collapsed="false">
      <c r="A272" s="0" t="n">
        <v>0.264</v>
      </c>
      <c r="B272" s="0" t="n">
        <f aca="false">$B$1-$B$2*$A272</f>
        <v>-1823.2</v>
      </c>
      <c r="C272" s="0" t="n">
        <f aca="false">$B$1+$B$2*$A272</f>
        <v>2823.2</v>
      </c>
      <c r="D272" s="0" t="n">
        <f aca="false">B272*$B$3/(C272-B272)+$B$3/2</f>
        <v>4.30440771349862</v>
      </c>
      <c r="E272" s="2" t="n">
        <f aca="false">$B$2/$B$3*A272^2</f>
        <v>15.33312</v>
      </c>
      <c r="F272" s="0" t="n">
        <f aca="false">(E273-E272)*1000</f>
        <v>116.380000000001</v>
      </c>
      <c r="G272" s="0" t="n">
        <f aca="false">(F273-F272)*1000</f>
        <v>439.99999999933</v>
      </c>
      <c r="H272" s="0" t="n">
        <f aca="false">E272*180/PI()</f>
        <v>878.523062767633</v>
      </c>
      <c r="I272" s="0" t="n">
        <f aca="false">I271+$B$1*0.001*COS(E272+PI()/2)</f>
        <v>19.8458001886424</v>
      </c>
      <c r="J272" s="0" t="n">
        <f aca="false">J271+$B$1*0.001*SIN(E272+PI()/2)</f>
        <v>32.3399494068059</v>
      </c>
      <c r="K272" s="0" t="n">
        <f aca="false">K271+$B$1*0.001*SIN(PI()/2-E272)</f>
        <v>32.3399494068059</v>
      </c>
      <c r="L272" s="2" t="n">
        <f aca="false">L271-$B$1*0.001*SIN(E272)</f>
        <v>19.8458001886424</v>
      </c>
    </row>
    <row r="273" customFormat="false" ht="12.8" hidden="false" customHeight="false" outlineLevel="0" collapsed="false">
      <c r="A273" s="0" t="n">
        <v>0.265</v>
      </c>
      <c r="B273" s="0" t="n">
        <f aca="false">$B$1-$B$2*$A273</f>
        <v>-1832</v>
      </c>
      <c r="C273" s="0" t="n">
        <f aca="false">$B$1+$B$2*$A273</f>
        <v>2832</v>
      </c>
      <c r="D273" s="0" t="n">
        <f aca="false">B273*$B$3/(C273-B273)+$B$3/2</f>
        <v>4.28816466552316</v>
      </c>
      <c r="E273" s="2" t="n">
        <f aca="false">$B$2/$B$3*A273^2</f>
        <v>15.4495</v>
      </c>
      <c r="F273" s="0" t="n">
        <f aca="false">(E274-E273)*1000</f>
        <v>116.820000000001</v>
      </c>
      <c r="G273" s="0" t="n">
        <f aca="false">(F274-F273)*1000</f>
        <v>439.999999997553</v>
      </c>
      <c r="H273" s="0" t="n">
        <f aca="false">E273*180/PI()</f>
        <v>885.191145587366</v>
      </c>
      <c r="I273" s="0" t="n">
        <f aca="false">I272+$B$1*0.001*COS(E273+PI()/2)</f>
        <v>19.7180026054075</v>
      </c>
      <c r="J273" s="0" t="n">
        <f aca="false">J272+$B$1*0.001*SIN(E273+PI()/2)</f>
        <v>31.8565574563978</v>
      </c>
      <c r="K273" s="0" t="n">
        <f aca="false">K272+$B$1*0.001*SIN(PI()/2-E273)</f>
        <v>31.8565574563978</v>
      </c>
      <c r="L273" s="2" t="n">
        <f aca="false">L272-$B$1*0.001*SIN(E273)</f>
        <v>19.7180026054075</v>
      </c>
    </row>
    <row r="274" customFormat="false" ht="12.8" hidden="false" customHeight="false" outlineLevel="0" collapsed="false">
      <c r="A274" s="0" t="n">
        <v>0.266</v>
      </c>
      <c r="B274" s="0" t="n">
        <f aca="false">$B$1-$B$2*$A274</f>
        <v>-1840.8</v>
      </c>
      <c r="C274" s="0" t="n">
        <f aca="false">$B$1+$B$2*$A274</f>
        <v>2840.8</v>
      </c>
      <c r="D274" s="0" t="n">
        <f aca="false">B274*$B$3/(C274-B274)+$B$3/2</f>
        <v>4.27204374572796</v>
      </c>
      <c r="E274" s="2" t="n">
        <f aca="false">$B$2/$B$3*A274^2</f>
        <v>15.56632</v>
      </c>
      <c r="F274" s="0" t="n">
        <f aca="false">(E275-E274)*1000</f>
        <v>117.259999999998</v>
      </c>
      <c r="G274" s="0" t="n">
        <f aca="false">(F275-F274)*1000</f>
        <v>440.000000002883</v>
      </c>
      <c r="H274" s="0" t="n">
        <f aca="false">E274*180/PI()</f>
        <v>891.884438550084</v>
      </c>
      <c r="I274" s="0" t="n">
        <f aca="false">I273+$B$1*0.001*COS(E274+PI()/2)</f>
        <v>19.64741754755</v>
      </c>
      <c r="J274" s="0" t="n">
        <f aca="false">J273+$B$1*0.001*SIN(E274+PI()/2)</f>
        <v>31.361564780081</v>
      </c>
      <c r="K274" s="0" t="n">
        <f aca="false">K273+$B$1*0.001*SIN(PI()/2-E274)</f>
        <v>31.361564780081</v>
      </c>
      <c r="L274" s="2" t="n">
        <f aca="false">L273-$B$1*0.001*SIN(E274)</f>
        <v>19.64741754755</v>
      </c>
    </row>
    <row r="275" customFormat="false" ht="12.8" hidden="false" customHeight="false" outlineLevel="0" collapsed="false">
      <c r="A275" s="0" t="n">
        <v>0.267</v>
      </c>
      <c r="B275" s="0" t="n">
        <f aca="false">$B$1-$B$2*$A275</f>
        <v>-1849.6</v>
      </c>
      <c r="C275" s="0" t="n">
        <f aca="false">$B$1+$B$2*$A275</f>
        <v>2849.6</v>
      </c>
      <c r="D275" s="0" t="n">
        <f aca="false">B275*$B$3/(C275-B275)+$B$3/2</f>
        <v>4.25604358188628</v>
      </c>
      <c r="E275" s="2" t="n">
        <f aca="false">$B$2/$B$3*A275^2</f>
        <v>15.68358</v>
      </c>
      <c r="F275" s="0" t="n">
        <f aca="false">(E276-E275)*1000</f>
        <v>117.700000000001</v>
      </c>
      <c r="G275" s="0" t="n">
        <f aca="false">(F276-F275)*1000</f>
        <v>439.99999999933</v>
      </c>
      <c r="H275" s="0" t="n">
        <f aca="false">E275*180/PI()</f>
        <v>898.602941655788</v>
      </c>
      <c r="I275" s="0" t="n">
        <f aca="false">I274+$B$1*0.001*COS(E275+PI()/2)</f>
        <v>19.6352271216163</v>
      </c>
      <c r="J275" s="0" t="n">
        <f aca="false">J274+$B$1*0.001*SIN(E275+PI()/2)</f>
        <v>30.8617134086559</v>
      </c>
      <c r="K275" s="0" t="n">
        <f aca="false">K274+$B$1*0.001*SIN(PI()/2-E275)</f>
        <v>30.8617134086559</v>
      </c>
      <c r="L275" s="2" t="n">
        <f aca="false">L274-$B$1*0.001*SIN(E275)</f>
        <v>19.6352271216163</v>
      </c>
    </row>
    <row r="276" customFormat="false" ht="12.8" hidden="false" customHeight="false" outlineLevel="0" collapsed="false">
      <c r="A276" s="0" t="n">
        <v>0.268</v>
      </c>
      <c r="B276" s="0" t="n">
        <f aca="false">$B$1-$B$2*$A276</f>
        <v>-1858.4</v>
      </c>
      <c r="C276" s="0" t="n">
        <f aca="false">$B$1+$B$2*$A276</f>
        <v>2858.4</v>
      </c>
      <c r="D276" s="0" t="n">
        <f aca="false">B276*$B$3/(C276-B276)+$B$3/2</f>
        <v>4.24016282225237</v>
      </c>
      <c r="E276" s="2" t="n">
        <f aca="false">$B$2/$B$3*A276^2</f>
        <v>15.80128</v>
      </c>
      <c r="F276" s="0" t="n">
        <f aca="false">(E277-E276)*1000</f>
        <v>118.14</v>
      </c>
      <c r="G276" s="0" t="n">
        <f aca="false">(F277-F276)*1000</f>
        <v>439.999999997553</v>
      </c>
      <c r="H276" s="0" t="n">
        <f aca="false">E276*180/PI()</f>
        <v>905.346654904478</v>
      </c>
      <c r="I276" s="0" t="n">
        <f aca="false">I275+$B$1*0.001*COS(E276+PI()/2)</f>
        <v>19.6818178001807</v>
      </c>
      <c r="J276" s="0" t="n">
        <f aca="false">J275+$B$1*0.001*SIN(E276+PI()/2)</f>
        <v>30.3638888324537</v>
      </c>
      <c r="K276" s="0" t="n">
        <f aca="false">K275+$B$1*0.001*SIN(PI()/2-E276)</f>
        <v>30.3638888324537</v>
      </c>
      <c r="L276" s="2" t="n">
        <f aca="false">L275-$B$1*0.001*SIN(E276)</f>
        <v>19.6818178001807</v>
      </c>
    </row>
    <row r="277" customFormat="false" ht="12.8" hidden="false" customHeight="false" outlineLevel="0" collapsed="false">
      <c r="A277" s="0" t="n">
        <v>0.269</v>
      </c>
      <c r="B277" s="0" t="n">
        <f aca="false">$B$1-$B$2*$A277</f>
        <v>-1867.2</v>
      </c>
      <c r="C277" s="0" t="n">
        <f aca="false">$B$1+$B$2*$A277</f>
        <v>2867.2</v>
      </c>
      <c r="D277" s="0" t="n">
        <f aca="false">B277*$B$3/(C277-B277)+$B$3/2</f>
        <v>4.2244001351808</v>
      </c>
      <c r="E277" s="2" t="n">
        <f aca="false">$B$2/$B$3*A277^2</f>
        <v>15.91942</v>
      </c>
      <c r="F277" s="0" t="n">
        <f aca="false">(E278-E277)*1000</f>
        <v>118.579999999998</v>
      </c>
      <c r="G277" s="0" t="n">
        <f aca="false">(F278-F277)*1000</f>
        <v>440.000000004659</v>
      </c>
      <c r="H277" s="0" t="n">
        <f aca="false">E277*180/PI()</f>
        <v>912.115578296153</v>
      </c>
      <c r="I277" s="0" t="n">
        <f aca="false">I276+$B$1*0.001*COS(E277+PI()/2)</f>
        <v>19.7867600037505</v>
      </c>
      <c r="J277" s="0" t="n">
        <f aca="false">J276+$B$1*0.001*SIN(E277+PI()/2)</f>
        <v>29.8750257290087</v>
      </c>
      <c r="K277" s="0" t="n">
        <f aca="false">K276+$B$1*0.001*SIN(PI()/2-E277)</f>
        <v>29.8750257290087</v>
      </c>
      <c r="L277" s="2" t="n">
        <f aca="false">L276-$B$1*0.001*SIN(E277)</f>
        <v>19.7867600037505</v>
      </c>
    </row>
    <row r="278" customFormat="false" ht="12.8" hidden="false" customHeight="false" outlineLevel="0" collapsed="false">
      <c r="A278" s="0" t="n">
        <v>0.27</v>
      </c>
      <c r="B278" s="0" t="n">
        <f aca="false">$B$1-$B$2*$A278</f>
        <v>-1876</v>
      </c>
      <c r="C278" s="0" t="n">
        <f aca="false">$B$1+$B$2*$A278</f>
        <v>2876</v>
      </c>
      <c r="D278" s="0" t="n">
        <f aca="false">B278*$B$3/(C278-B278)+$B$3/2</f>
        <v>4.20875420875421</v>
      </c>
      <c r="E278" s="2" t="n">
        <f aca="false">$B$2/$B$3*A278^2</f>
        <v>16.038</v>
      </c>
      <c r="F278" s="0" t="n">
        <f aca="false">(E279-E278)*1000</f>
        <v>119.020000000003</v>
      </c>
      <c r="G278" s="0" t="n">
        <f aca="false">(F279-F278)*1000</f>
        <v>439.999999997553</v>
      </c>
      <c r="H278" s="0" t="n">
        <f aca="false">E278*180/PI()</f>
        <v>918.909711830814</v>
      </c>
      <c r="I278" s="0" t="n">
        <f aca="false">I277+$B$1*0.001*COS(E278+PI()/2)</f>
        <v>19.9487988928764</v>
      </c>
      <c r="J278" s="0" t="n">
        <f aca="false">J277+$B$1*0.001*SIN(E278+PI()/2)</f>
        <v>29.4020105089461</v>
      </c>
      <c r="K278" s="0" t="n">
        <f aca="false">K277+$B$1*0.001*SIN(PI()/2-E278)</f>
        <v>29.4020105089461</v>
      </c>
      <c r="L278" s="2" t="n">
        <f aca="false">L277-$B$1*0.001*SIN(E278)</f>
        <v>19.9487988928764</v>
      </c>
    </row>
    <row r="279" customFormat="false" ht="12.8" hidden="false" customHeight="false" outlineLevel="0" collapsed="false">
      <c r="A279" s="0" t="n">
        <v>0.271</v>
      </c>
      <c r="B279" s="0" t="n">
        <f aca="false">$B$1-$B$2*$A279</f>
        <v>-1884.8</v>
      </c>
      <c r="C279" s="0" t="n">
        <f aca="false">$B$1+$B$2*$A279</f>
        <v>2884.8</v>
      </c>
      <c r="D279" s="0" t="n">
        <f aca="false">B279*$B$3/(C279-B279)+$B$3/2</f>
        <v>4.19322375041932</v>
      </c>
      <c r="E279" s="2" t="n">
        <f aca="false">$B$2/$B$3*A279^2</f>
        <v>16.15702</v>
      </c>
      <c r="F279" s="0" t="n">
        <f aca="false">(E280-E279)*1000</f>
        <v>119.46</v>
      </c>
      <c r="G279" s="0" t="n">
        <f aca="false">(F280-F279)*1000</f>
        <v>440.000000001106</v>
      </c>
      <c r="H279" s="0" t="n">
        <f aca="false">E279*180/PI()</f>
        <v>925.729055508462</v>
      </c>
      <c r="I279" s="0" t="n">
        <f aca="false">I278+$B$1*0.001*COS(E279+PI()/2)</f>
        <v>20.1658568817962</v>
      </c>
      <c r="J279" s="0" t="n">
        <f aca="false">J278+$B$1*0.001*SIN(E279+PI()/2)</f>
        <v>28.9515820135708</v>
      </c>
      <c r="K279" s="0" t="n">
        <f aca="false">K278+$B$1*0.001*SIN(PI()/2-E279)</f>
        <v>28.9515820135708</v>
      </c>
      <c r="L279" s="2" t="n">
        <f aca="false">L278-$B$1*0.001*SIN(E279)</f>
        <v>20.1658568817962</v>
      </c>
    </row>
    <row r="280" customFormat="false" ht="12.8" hidden="false" customHeight="false" outlineLevel="0" collapsed="false">
      <c r="A280" s="0" t="n">
        <v>0.272</v>
      </c>
      <c r="B280" s="0" t="n">
        <f aca="false">$B$1-$B$2*$A280</f>
        <v>-1893.6</v>
      </c>
      <c r="C280" s="0" t="n">
        <f aca="false">$B$1+$B$2*$A280</f>
        <v>2893.6</v>
      </c>
      <c r="D280" s="0" t="n">
        <f aca="false">B280*$B$3/(C280-B280)+$B$3/2</f>
        <v>4.17780748663102</v>
      </c>
      <c r="E280" s="2" t="n">
        <f aca="false">$B$2/$B$3*A280^2</f>
        <v>16.27648</v>
      </c>
      <c r="F280" s="0" t="n">
        <f aca="false">(E281-E280)*1000</f>
        <v>119.900000000001</v>
      </c>
      <c r="G280" s="0" t="n">
        <f aca="false">(F281-F280)*1000</f>
        <v>439.999999997553</v>
      </c>
      <c r="H280" s="0" t="n">
        <f aca="false">E280*180/PI()</f>
        <v>932.573609329094</v>
      </c>
      <c r="I280" s="0" t="n">
        <f aca="false">I279+$B$1*0.001*COS(E280+PI()/2)</f>
        <v>20.435048227217</v>
      </c>
      <c r="J280" s="0" t="n">
        <f aca="false">J279+$B$1*0.001*SIN(E280+PI()/2)</f>
        <v>28.5302317797384</v>
      </c>
      <c r="K280" s="0" t="n">
        <f aca="false">K279+$B$1*0.001*SIN(PI()/2-E280)</f>
        <v>28.5302317797384</v>
      </c>
      <c r="L280" s="2" t="n">
        <f aca="false">L279-$B$1*0.001*SIN(E280)</f>
        <v>20.435048227217</v>
      </c>
    </row>
    <row r="281" customFormat="false" ht="12.8" hidden="false" customHeight="false" outlineLevel="0" collapsed="false">
      <c r="A281" s="0" t="n">
        <v>0.273</v>
      </c>
      <c r="B281" s="0" t="n">
        <f aca="false">$B$1-$B$2*$A281</f>
        <v>-1902.4</v>
      </c>
      <c r="C281" s="0" t="n">
        <f aca="false">$B$1+$B$2*$A281</f>
        <v>2902.4</v>
      </c>
      <c r="D281" s="0" t="n">
        <f aca="false">B281*$B$3/(C281-B281)+$B$3/2</f>
        <v>4.16250416250416</v>
      </c>
      <c r="E281" s="2" t="n">
        <f aca="false">$B$2/$B$3*A281^2</f>
        <v>16.39638</v>
      </c>
      <c r="F281" s="0" t="n">
        <f aca="false">(E282-E281)*1000</f>
        <v>120.339999999999</v>
      </c>
      <c r="G281" s="0" t="n">
        <f aca="false">(F282-F281)*1000</f>
        <v>440.000000001106</v>
      </c>
      <c r="H281" s="0" t="n">
        <f aca="false">E281*180/PI()</f>
        <v>939.443373292713</v>
      </c>
      <c r="I281" s="0" t="n">
        <f aca="false">I280+$B$1*0.001*COS(E281+PI()/2)</f>
        <v>20.7527058751271</v>
      </c>
      <c r="J281" s="0" t="n">
        <f aca="false">J280+$B$1*0.001*SIN(E281+PI()/2)</f>
        <v>28.1441053513186</v>
      </c>
      <c r="K281" s="0" t="n">
        <f aca="false">K280+$B$1*0.001*SIN(PI()/2-E281)</f>
        <v>28.1441053513186</v>
      </c>
      <c r="L281" s="2" t="n">
        <f aca="false">L280-$B$1*0.001*SIN(E281)</f>
        <v>20.7527058751271</v>
      </c>
    </row>
    <row r="282" customFormat="false" ht="12.8" hidden="false" customHeight="false" outlineLevel="0" collapsed="false">
      <c r="A282" s="0" t="n">
        <v>0.274</v>
      </c>
      <c r="B282" s="0" t="n">
        <f aca="false">$B$1-$B$2*$A282</f>
        <v>-1911.2</v>
      </c>
      <c r="C282" s="0" t="n">
        <f aca="false">$B$1+$B$2*$A282</f>
        <v>2911.2</v>
      </c>
      <c r="D282" s="0" t="n">
        <f aca="false">B282*$B$3/(C282-B282)+$B$3/2</f>
        <v>4.14731254147312</v>
      </c>
      <c r="E282" s="2" t="n">
        <f aca="false">$B$2/$B$3*A282^2</f>
        <v>16.51672</v>
      </c>
      <c r="F282" s="0" t="n">
        <f aca="false">(E283-E282)*1000</f>
        <v>120.78</v>
      </c>
      <c r="G282" s="0" t="n">
        <f aca="false">(F283-F282)*1000</f>
        <v>439.999999997553</v>
      </c>
      <c r="H282" s="0" t="n">
        <f aca="false">E282*180/PI()</f>
        <v>946.338347399317</v>
      </c>
      <c r="I282" s="0" t="n">
        <f aca="false">I281+$B$1*0.001*COS(E282+PI()/2)</f>
        <v>21.1144205668859</v>
      </c>
      <c r="J282" s="0" t="n">
        <f aca="false">J281+$B$1*0.001*SIN(E282+PI()/2)</f>
        <v>27.7989061598859</v>
      </c>
      <c r="K282" s="0" t="n">
        <f aca="false">K281+$B$1*0.001*SIN(PI()/2-E282)</f>
        <v>27.7989061598859</v>
      </c>
      <c r="L282" s="2" t="n">
        <f aca="false">L281-$B$1*0.001*SIN(E282)</f>
        <v>21.1144205668859</v>
      </c>
    </row>
    <row r="283" customFormat="false" ht="12.8" hidden="false" customHeight="false" outlineLevel="0" collapsed="false">
      <c r="A283" s="0" t="n">
        <v>0.275</v>
      </c>
      <c r="B283" s="0" t="n">
        <f aca="false">$B$1-$B$2*$A283</f>
        <v>-1920</v>
      </c>
      <c r="C283" s="0" t="n">
        <f aca="false">$B$1+$B$2*$A283</f>
        <v>2920</v>
      </c>
      <c r="D283" s="0" t="n">
        <f aca="false">B283*$B$3/(C283-B283)+$B$3/2</f>
        <v>4.13223140495868</v>
      </c>
      <c r="E283" s="2" t="n">
        <f aca="false">$B$2/$B$3*A283^2</f>
        <v>16.6375</v>
      </c>
      <c r="F283" s="0" t="n">
        <f aca="false">(E284-E283)*1000</f>
        <v>121.219999999997</v>
      </c>
      <c r="G283" s="0" t="n">
        <f aca="false">(F284-F283)*1000</f>
        <v>440.000000008212</v>
      </c>
      <c r="H283" s="0" t="n">
        <f aca="false">E283*180/PI()</f>
        <v>953.258531648907</v>
      </c>
      <c r="I283" s="0" t="n">
        <f aca="false">I282+$B$1*0.001*COS(E283+PI()/2)</f>
        <v>21.515092015661</v>
      </c>
      <c r="J283" s="0" t="n">
        <f aca="false">J282+$B$1*0.001*SIN(E283+PI()/2)</f>
        <v>27.4998035184123</v>
      </c>
      <c r="K283" s="0" t="n">
        <f aca="false">K282+$B$1*0.001*SIN(PI()/2-E283)</f>
        <v>27.4998035184123</v>
      </c>
      <c r="L283" s="2" t="n">
        <f aca="false">L282-$B$1*0.001*SIN(E283)</f>
        <v>21.515092015661</v>
      </c>
    </row>
    <row r="284" customFormat="false" ht="12.8" hidden="false" customHeight="false" outlineLevel="0" collapsed="false">
      <c r="A284" s="0" t="n">
        <v>0.276</v>
      </c>
      <c r="B284" s="0" t="n">
        <f aca="false">$B$1-$B$2*$A284</f>
        <v>-1928.8</v>
      </c>
      <c r="C284" s="0" t="n">
        <f aca="false">$B$1+$B$2*$A284</f>
        <v>2928.8</v>
      </c>
      <c r="D284" s="0" t="n">
        <f aca="false">B284*$B$3/(C284-B284)+$B$3/2</f>
        <v>4.11725955204216</v>
      </c>
      <c r="E284" s="2" t="n">
        <f aca="false">$B$2/$B$3*A284^2</f>
        <v>16.75872</v>
      </c>
      <c r="F284" s="0" t="n">
        <f aca="false">(E285-E284)*1000</f>
        <v>121.660000000006</v>
      </c>
      <c r="G284" s="0" t="n">
        <f aca="false">(F285-F284)*1000</f>
        <v>439.999999994001</v>
      </c>
      <c r="H284" s="0" t="n">
        <f aca="false">E284*180/PI()</f>
        <v>960.203926041483</v>
      </c>
      <c r="I284" s="0" t="n">
        <f aca="false">I283+$B$1*0.001*COS(E284+PI()/2)</f>
        <v>21.9489917682388</v>
      </c>
      <c r="J284" s="0" t="n">
        <f aca="false">J283+$B$1*0.001*SIN(E284+PI()/2)</f>
        <v>27.2513462691461</v>
      </c>
      <c r="K284" s="0" t="n">
        <f aca="false">K283+$B$1*0.001*SIN(PI()/2-E284)</f>
        <v>27.2513462691461</v>
      </c>
      <c r="L284" s="2" t="n">
        <f aca="false">L283-$B$1*0.001*SIN(E284)</f>
        <v>21.9489917682388</v>
      </c>
    </row>
    <row r="285" customFormat="false" ht="12.8" hidden="false" customHeight="false" outlineLevel="0" collapsed="false">
      <c r="A285" s="0" t="n">
        <v>0.277</v>
      </c>
      <c r="B285" s="0" t="n">
        <f aca="false">$B$1-$B$2*$A285</f>
        <v>-1937.6</v>
      </c>
      <c r="C285" s="0" t="n">
        <f aca="false">$B$1+$B$2*$A285</f>
        <v>2937.6</v>
      </c>
      <c r="D285" s="0" t="n">
        <f aca="false">B285*$B$3/(C285-B285)+$B$3/2</f>
        <v>4.1023957991467</v>
      </c>
      <c r="E285" s="2" t="n">
        <f aca="false">$B$2/$B$3*A285^2</f>
        <v>16.88038</v>
      </c>
      <c r="F285" s="0" t="n">
        <f aca="false">(E286-E285)*1000</f>
        <v>122.1</v>
      </c>
      <c r="G285" s="0" t="n">
        <f aca="false">(F286-F285)*1000</f>
        <v>440.000000001106</v>
      </c>
      <c r="H285" s="0" t="n">
        <f aca="false">E285*180/PI()</f>
        <v>967.174530577045</v>
      </c>
      <c r="I285" s="0" t="n">
        <f aca="false">I284+$B$1*0.001*COS(E285+PI()/2)</f>
        <v>22.4098371682561</v>
      </c>
      <c r="J285" s="0" t="n">
        <f aca="false">J284+$B$1*0.001*SIN(E285+PI()/2)</f>
        <v>27.0573835993284</v>
      </c>
      <c r="K285" s="0" t="n">
        <f aca="false">K284+$B$1*0.001*SIN(PI()/2-E285)</f>
        <v>27.0573835993283</v>
      </c>
      <c r="L285" s="2" t="n">
        <f aca="false">L284-$B$1*0.001*SIN(E285)</f>
        <v>22.4098371682561</v>
      </c>
    </row>
    <row r="286" customFormat="false" ht="12.8" hidden="false" customHeight="false" outlineLevel="0" collapsed="false">
      <c r="A286" s="0" t="n">
        <v>0.278</v>
      </c>
      <c r="B286" s="0" t="n">
        <f aca="false">$B$1-$B$2*$A286</f>
        <v>-1946.4</v>
      </c>
      <c r="C286" s="0" t="n">
        <f aca="false">$B$1+$B$2*$A286</f>
        <v>2946.4</v>
      </c>
      <c r="D286" s="0" t="n">
        <f aca="false">B286*$B$3/(C286-B286)+$B$3/2</f>
        <v>4.08763897972531</v>
      </c>
      <c r="E286" s="2" t="n">
        <f aca="false">$B$2/$B$3*A286^2</f>
        <v>17.00248</v>
      </c>
      <c r="F286" s="0" t="n">
        <f aca="false">(E287-E286)*1000</f>
        <v>122.540000000001</v>
      </c>
      <c r="G286" s="0" t="n">
        <f aca="false">(F287-F286)*1000</f>
        <v>439.999999994001</v>
      </c>
      <c r="H286" s="0" t="n">
        <f aca="false">E286*180/PI()</f>
        <v>974.170345255592</v>
      </c>
      <c r="I286" s="0" t="n">
        <f aca="false">I285+$B$1*0.001*COS(E286+PI()/2)</f>
        <v>22.8908756381413</v>
      </c>
      <c r="J286" s="0" t="n">
        <f aca="false">J285+$B$1*0.001*SIN(E286+PI()/2)</f>
        <v>26.9209944850614</v>
      </c>
      <c r="K286" s="0" t="n">
        <f aca="false">K285+$B$1*0.001*SIN(PI()/2-E286)</f>
        <v>26.9209944850614</v>
      </c>
      <c r="L286" s="2" t="n">
        <f aca="false">L285-$B$1*0.001*SIN(E286)</f>
        <v>22.8908756381413</v>
      </c>
    </row>
    <row r="287" customFormat="false" ht="12.8" hidden="false" customHeight="false" outlineLevel="0" collapsed="false">
      <c r="A287" s="0" t="n">
        <v>0.279</v>
      </c>
      <c r="B287" s="0" t="n">
        <f aca="false">$B$1-$B$2*$A287</f>
        <v>-1955.2</v>
      </c>
      <c r="C287" s="0" t="n">
        <f aca="false">$B$1+$B$2*$A287</f>
        <v>2955.2</v>
      </c>
      <c r="D287" s="0" t="n">
        <f aca="false">B287*$B$3/(C287-B287)+$B$3/2</f>
        <v>4.07298794395568</v>
      </c>
      <c r="E287" s="2" t="n">
        <f aca="false">$B$2/$B$3*A287^2</f>
        <v>17.12502</v>
      </c>
      <c r="F287" s="0" t="n">
        <f aca="false">(E288-E287)*1000</f>
        <v>122.979999999995</v>
      </c>
      <c r="G287" s="0" t="n">
        <f aca="false">(F288-F287)*1000</f>
        <v>440.000000008212</v>
      </c>
      <c r="H287" s="0" t="n">
        <f aca="false">E287*180/PI()</f>
        <v>981.191370077125</v>
      </c>
      <c r="I287" s="0" t="n">
        <f aca="false">I286+$B$1*0.001*COS(E287+PI()/2)</f>
        <v>23.384978301853</v>
      </c>
      <c r="J287" s="0" t="n">
        <f aca="false">J286+$B$1*0.001*SIN(E287+PI()/2)</f>
        <v>26.8444271440271</v>
      </c>
      <c r="K287" s="0" t="n">
        <f aca="false">K286+$B$1*0.001*SIN(PI()/2-E287)</f>
        <v>26.8444271440271</v>
      </c>
      <c r="L287" s="2" t="n">
        <f aca="false">L286-$B$1*0.001*SIN(E287)</f>
        <v>23.384978301853</v>
      </c>
    </row>
    <row r="288" customFormat="false" ht="12.8" hidden="false" customHeight="false" outlineLevel="0" collapsed="false">
      <c r="A288" s="0" t="n">
        <v>0.28</v>
      </c>
      <c r="B288" s="0" t="n">
        <f aca="false">$B$1-$B$2*$A288</f>
        <v>-1964</v>
      </c>
      <c r="C288" s="0" t="n">
        <f aca="false">$B$1+$B$2*$A288</f>
        <v>2964</v>
      </c>
      <c r="D288" s="0" t="n">
        <f aca="false">B288*$B$3/(C288-B288)+$B$3/2</f>
        <v>4.05844155844156</v>
      </c>
      <c r="E288" s="2" t="n">
        <f aca="false">$B$2/$B$3*A288^2</f>
        <v>17.248</v>
      </c>
      <c r="F288" s="0" t="n">
        <f aca="false">(E289-E288)*1000</f>
        <v>123.420000000003</v>
      </c>
      <c r="G288" s="0" t="n">
        <f aca="false">(F289-F288)*1000</f>
        <v>439.999999994001</v>
      </c>
      <c r="H288" s="0" t="n">
        <f aca="false">E288*180/PI()</f>
        <v>988.237605041644</v>
      </c>
      <c r="I288" s="0" t="n">
        <f aca="false">I287+$B$1*0.001*COS(E288+PI()/2)</f>
        <v>23.8847417823353</v>
      </c>
      <c r="J288" s="0" t="n">
        <f aca="false">J287+$B$1*0.001*SIN(E288+PI()/2)</f>
        <v>26.8290497718132</v>
      </c>
      <c r="K288" s="0" t="n">
        <f aca="false">K287+$B$1*0.001*SIN(PI()/2-E288)</f>
        <v>26.8290497718132</v>
      </c>
      <c r="L288" s="2" t="n">
        <f aca="false">L287-$B$1*0.001*SIN(E288)</f>
        <v>23.8847417823353</v>
      </c>
    </row>
    <row r="289" customFormat="false" ht="12.8" hidden="false" customHeight="false" outlineLevel="0" collapsed="false">
      <c r="A289" s="0" t="n">
        <v>0.281</v>
      </c>
      <c r="B289" s="0" t="n">
        <f aca="false">$B$1-$B$2*$A289</f>
        <v>-1972.8</v>
      </c>
      <c r="C289" s="0" t="n">
        <f aca="false">$B$1+$B$2*$A289</f>
        <v>2972.8</v>
      </c>
      <c r="D289" s="0" t="n">
        <f aca="false">B289*$B$3/(C289-B289)+$B$3/2</f>
        <v>4.04399870592042</v>
      </c>
      <c r="E289" s="2" t="n">
        <f aca="false">$B$2/$B$3*A289^2</f>
        <v>17.37142</v>
      </c>
      <c r="F289" s="0" t="n">
        <f aca="false">(E290-E289)*1000</f>
        <v>123.859999999997</v>
      </c>
      <c r="G289" s="0" t="n">
        <f aca="false">(F290-F289)*1000</f>
        <v>440.000000008212</v>
      </c>
      <c r="H289" s="0" t="n">
        <f aca="false">E289*180/PI()</f>
        <v>995.309050149149</v>
      </c>
      <c r="I289" s="0" t="n">
        <f aca="false">I288+$B$1*0.001*COS(E289+PI()/2)</f>
        <v>24.3825968300233</v>
      </c>
      <c r="J289" s="0" t="n">
        <f aca="false">J288+$B$1*0.001*SIN(E289+PI()/2)</f>
        <v>26.8753137047578</v>
      </c>
      <c r="K289" s="0" t="n">
        <f aca="false">K288+$B$1*0.001*SIN(PI()/2-E289)</f>
        <v>26.8753137047578</v>
      </c>
      <c r="L289" s="2" t="n">
        <f aca="false">L288-$B$1*0.001*SIN(E289)</f>
        <v>24.3825968300233</v>
      </c>
    </row>
    <row r="290" customFormat="false" ht="12.8" hidden="false" customHeight="false" outlineLevel="0" collapsed="false">
      <c r="A290" s="0" t="n">
        <v>0.282</v>
      </c>
      <c r="B290" s="0" t="n">
        <f aca="false">$B$1-$B$2*$A290</f>
        <v>-1981.6</v>
      </c>
      <c r="C290" s="0" t="n">
        <f aca="false">$B$1+$B$2*$A290</f>
        <v>2981.6</v>
      </c>
      <c r="D290" s="0" t="n">
        <f aca="false">B290*$B$3/(C290-B290)+$B$3/2</f>
        <v>4.02965828497743</v>
      </c>
      <c r="E290" s="2" t="n">
        <f aca="false">$B$2/$B$3*A290^2</f>
        <v>17.49528</v>
      </c>
      <c r="F290" s="0" t="n">
        <f aca="false">(E291-E290)*1000</f>
        <v>124.300000000005</v>
      </c>
      <c r="G290" s="0" t="n">
        <f aca="false">(F291-F290)*1000</f>
        <v>439.999999994001</v>
      </c>
      <c r="H290" s="0" t="n">
        <f aca="false">E290*180/PI()</f>
        <v>1002.40570539964</v>
      </c>
      <c r="I290" s="0" t="n">
        <f aca="false">I289+$B$1*0.001*COS(E290+PI()/2)</f>
        <v>24.8709222753112</v>
      </c>
      <c r="J290" s="0" t="n">
        <f aca="false">J289+$B$1*0.001*SIN(E290+PI()/2)</f>
        <v>26.9827299953493</v>
      </c>
      <c r="K290" s="0" t="n">
        <f aca="false">K289+$B$1*0.001*SIN(PI()/2-E290)</f>
        <v>26.9827299953493</v>
      </c>
      <c r="L290" s="2" t="n">
        <f aca="false">L289-$B$1*0.001*SIN(E290)</f>
        <v>24.8709222753112</v>
      </c>
    </row>
    <row r="291" customFormat="false" ht="12.8" hidden="false" customHeight="false" outlineLevel="0" collapsed="false">
      <c r="A291" s="0" t="n">
        <v>0.283</v>
      </c>
      <c r="B291" s="0" t="n">
        <f aca="false">$B$1-$B$2*$A291</f>
        <v>-1990.4</v>
      </c>
      <c r="C291" s="0" t="n">
        <f aca="false">$B$1+$B$2*$A291</f>
        <v>2990.4</v>
      </c>
      <c r="D291" s="0" t="n">
        <f aca="false">B291*$B$3/(C291-B291)+$B$3/2</f>
        <v>4.0154192097655</v>
      </c>
      <c r="E291" s="2" t="n">
        <f aca="false">$B$2/$B$3*A291^2</f>
        <v>17.61958</v>
      </c>
      <c r="F291" s="0" t="n">
        <f aca="false">(E292-E291)*1000</f>
        <v>124.739999999999</v>
      </c>
      <c r="G291" s="0" t="n">
        <f aca="false">(F292-F291)*1000</f>
        <v>440.000000001106</v>
      </c>
      <c r="H291" s="0" t="n">
        <f aca="false">E291*180/PI()</f>
        <v>1009.52757079312</v>
      </c>
      <c r="I291" s="0" t="n">
        <f aca="false">I290+$B$1*0.001*COS(E291+PI()/2)</f>
        <v>25.3421626521753</v>
      </c>
      <c r="J291" s="0" t="n">
        <f aca="false">J290+$B$1*0.001*SIN(E291+PI()/2)</f>
        <v>27.1498602057031</v>
      </c>
      <c r="K291" s="0" t="n">
        <f aca="false">K290+$B$1*0.001*SIN(PI()/2-E291)</f>
        <v>27.1498602057031</v>
      </c>
      <c r="L291" s="2" t="n">
        <f aca="false">L290-$B$1*0.001*SIN(E291)</f>
        <v>25.3421626521753</v>
      </c>
    </row>
    <row r="292" customFormat="false" ht="12.8" hidden="false" customHeight="false" outlineLevel="0" collapsed="false">
      <c r="A292" s="0" t="n">
        <v>0.284</v>
      </c>
      <c r="B292" s="0" t="n">
        <f aca="false">$B$1-$B$2*$A292</f>
        <v>-1999.2</v>
      </c>
      <c r="C292" s="0" t="n">
        <f aca="false">$B$1+$B$2*$A292</f>
        <v>2999.2</v>
      </c>
      <c r="D292" s="0" t="n">
        <f aca="false">B292*$B$3/(C292-B292)+$B$3/2</f>
        <v>4.00128040973111</v>
      </c>
      <c r="E292" s="2" t="n">
        <f aca="false">$B$2/$B$3*A292^2</f>
        <v>17.74432</v>
      </c>
      <c r="F292" s="0" t="n">
        <f aca="false">(E293-E292)*1000</f>
        <v>125.18</v>
      </c>
      <c r="G292" s="0" t="n">
        <f aca="false">(F293-F292)*1000</f>
        <v>439.999999997553</v>
      </c>
      <c r="H292" s="0" t="n">
        <f aca="false">E292*180/PI()</f>
        <v>1016.67464632958</v>
      </c>
      <c r="I292" s="0" t="n">
        <f aca="false">I291+$B$1*0.001*COS(E292+PI()/2)</f>
        <v>25.7889477155608</v>
      </c>
      <c r="J292" s="0" t="n">
        <f aca="false">J291+$B$1*0.001*SIN(E292+PI()/2)</f>
        <v>27.3743220223573</v>
      </c>
      <c r="K292" s="0" t="n">
        <f aca="false">K291+$B$1*0.001*SIN(PI()/2-E292)</f>
        <v>27.3743220223573</v>
      </c>
      <c r="L292" s="2" t="n">
        <f aca="false">L291-$B$1*0.001*SIN(E292)</f>
        <v>25.7889477155608</v>
      </c>
    </row>
    <row r="293" customFormat="false" ht="12.8" hidden="false" customHeight="false" outlineLevel="0" collapsed="false">
      <c r="A293" s="0" t="n">
        <v>0.285</v>
      </c>
      <c r="B293" s="0" t="n">
        <f aca="false">$B$1-$B$2*$A293</f>
        <v>-2008</v>
      </c>
      <c r="C293" s="0" t="n">
        <f aca="false">$B$1+$B$2*$A293</f>
        <v>3008</v>
      </c>
      <c r="D293" s="0" t="n">
        <f aca="false">B293*$B$3/(C293-B293)+$B$3/2</f>
        <v>3.98724082934609</v>
      </c>
      <c r="E293" s="2" t="n">
        <f aca="false">$B$2/$B$3*A293^2</f>
        <v>17.8695</v>
      </c>
      <c r="F293" s="0" t="n">
        <f aca="false">(E294-E293)*1000</f>
        <v>125.619999999998</v>
      </c>
      <c r="G293" s="0" t="n">
        <f aca="false">(F294-F293)*1000</f>
        <v>440.000000004659</v>
      </c>
      <c r="H293" s="0" t="n">
        <f aca="false">E293*180/PI()</f>
        <v>1023.84693200902</v>
      </c>
      <c r="I293" s="0" t="n">
        <f aca="false">I292+$B$1*0.001*COS(E293+PI()/2)</f>
        <v>26.2042119749364</v>
      </c>
      <c r="J293" s="0" t="n">
        <f aca="false">J292+$B$1*0.001*SIN(E293+PI()/2)</f>
        <v>27.6528100739595</v>
      </c>
      <c r="K293" s="0" t="n">
        <f aca="false">K292+$B$1*0.001*SIN(PI()/2-E293)</f>
        <v>27.6528100739595</v>
      </c>
      <c r="L293" s="2" t="n">
        <f aca="false">L292-$B$1*0.001*SIN(E293)</f>
        <v>26.2042119749364</v>
      </c>
    </row>
    <row r="294" customFormat="false" ht="12.8" hidden="false" customHeight="false" outlineLevel="0" collapsed="false">
      <c r="A294" s="0" t="n">
        <v>0.286</v>
      </c>
      <c r="B294" s="0" t="n">
        <f aca="false">$B$1-$B$2*$A294</f>
        <v>-2016.8</v>
      </c>
      <c r="C294" s="0" t="n">
        <f aca="false">$B$1+$B$2*$A294</f>
        <v>3016.8</v>
      </c>
      <c r="D294" s="0" t="n">
        <f aca="false">B294*$B$3/(C294-B294)+$B$3/2</f>
        <v>3.97329942784488</v>
      </c>
      <c r="E294" s="2" t="n">
        <f aca="false">$B$2/$B$3*A294^2</f>
        <v>17.99512</v>
      </c>
      <c r="F294" s="0" t="n">
        <f aca="false">(E295-E294)*1000</f>
        <v>126.060000000003</v>
      </c>
      <c r="G294" s="0" t="n">
        <f aca="false">(F295-F294)*1000</f>
        <v>439.999999994001</v>
      </c>
      <c r="H294" s="0" t="n">
        <f aca="false">E294*180/PI()</f>
        <v>1031.04442783146</v>
      </c>
      <c r="I294" s="0" t="n">
        <f aca="false">I293+$B$1*0.001*COS(E294+PI()/2)</f>
        <v>26.5813122936267</v>
      </c>
      <c r="J294" s="0" t="n">
        <f aca="false">J293+$B$1*0.001*SIN(E294+PI()/2)</f>
        <v>27.9811320952186</v>
      </c>
      <c r="K294" s="0" t="n">
        <f aca="false">K293+$B$1*0.001*SIN(PI()/2-E294)</f>
        <v>27.9811320952186</v>
      </c>
      <c r="L294" s="2" t="n">
        <f aca="false">L293-$B$1*0.001*SIN(E294)</f>
        <v>26.5813122936267</v>
      </c>
    </row>
    <row r="295" customFormat="false" ht="12.8" hidden="false" customHeight="false" outlineLevel="0" collapsed="false">
      <c r="A295" s="0" t="n">
        <v>0.287</v>
      </c>
      <c r="B295" s="0" t="n">
        <f aca="false">$B$1-$B$2*$A295</f>
        <v>-2025.6</v>
      </c>
      <c r="C295" s="0" t="n">
        <f aca="false">$B$1+$B$2*$A295</f>
        <v>3025.6</v>
      </c>
      <c r="D295" s="0" t="n">
        <f aca="false">B295*$B$3/(C295-B295)+$B$3/2</f>
        <v>3.95945517896737</v>
      </c>
      <c r="E295" s="2" t="n">
        <f aca="false">$B$2/$B$3*A295^2</f>
        <v>18.12118</v>
      </c>
      <c r="F295" s="0" t="n">
        <f aca="false">(E296-E295)*1000</f>
        <v>126.499999999997</v>
      </c>
      <c r="G295" s="0" t="n">
        <f aca="false">(F296-F295)*1000</f>
        <v>439.999999997553</v>
      </c>
      <c r="H295" s="0" t="n">
        <f aca="false">E295*180/PI()</f>
        <v>1038.26713379688</v>
      </c>
      <c r="I295" s="0" t="n">
        <f aca="false">I294+$B$1*0.001*COS(E295+PI()/2)</f>
        <v>26.9141415608073</v>
      </c>
      <c r="J295" s="0" t="n">
        <f aca="false">J294+$B$1*0.001*SIN(E295+PI()/2)</f>
        <v>28.3542603290847</v>
      </c>
      <c r="K295" s="0" t="n">
        <f aca="false">K294+$B$1*0.001*SIN(PI()/2-E295)</f>
        <v>28.3542603290847</v>
      </c>
      <c r="L295" s="2" t="n">
        <f aca="false">L294-$B$1*0.001*SIN(E295)</f>
        <v>26.9141415608073</v>
      </c>
    </row>
    <row r="296" customFormat="false" ht="12.8" hidden="false" customHeight="false" outlineLevel="0" collapsed="false">
      <c r="A296" s="0" t="n">
        <v>0.288</v>
      </c>
      <c r="B296" s="0" t="n">
        <f aca="false">$B$1-$B$2*$A296</f>
        <v>-2034.4</v>
      </c>
      <c r="C296" s="0" t="n">
        <f aca="false">$B$1+$B$2*$A296</f>
        <v>3034.4</v>
      </c>
      <c r="D296" s="0" t="n">
        <f aca="false">B296*$B$3/(C296-B296)+$B$3/2</f>
        <v>3.94570707070707</v>
      </c>
      <c r="E296" s="2" t="n">
        <f aca="false">$B$2/$B$3*A296^2</f>
        <v>18.24768</v>
      </c>
      <c r="F296" s="0" t="n">
        <f aca="false">(E297-E296)*1000</f>
        <v>126.939999999994</v>
      </c>
      <c r="G296" s="0" t="n">
        <f aca="false">(F297-F296)*1000</f>
        <v>440.000000008212</v>
      </c>
      <c r="H296" s="0" t="n">
        <f aca="false">E296*180/PI()</f>
        <v>1045.51504990528</v>
      </c>
      <c r="I296" s="0" t="n">
        <f aca="false">I295+$B$1*0.001*COS(E296+PI()/2)</f>
        <v>27.1972364327236</v>
      </c>
      <c r="J296" s="0" t="n">
        <f aca="false">J295+$B$1*0.001*SIN(E296+PI()/2)</f>
        <v>28.7663977982557</v>
      </c>
      <c r="K296" s="0" t="n">
        <f aca="false">K295+$B$1*0.001*SIN(PI()/2-E296)</f>
        <v>28.7663977982557</v>
      </c>
      <c r="L296" s="2" t="n">
        <f aca="false">L295-$B$1*0.001*SIN(E296)</f>
        <v>27.1972364327236</v>
      </c>
    </row>
    <row r="297" customFormat="false" ht="12.8" hidden="false" customHeight="false" outlineLevel="0" collapsed="false">
      <c r="A297" s="0" t="n">
        <v>0.289</v>
      </c>
      <c r="B297" s="0" t="n">
        <f aca="false">$B$1-$B$2*$A297</f>
        <v>-2043.2</v>
      </c>
      <c r="C297" s="0" t="n">
        <f aca="false">$B$1+$B$2*$A297</f>
        <v>3043.2</v>
      </c>
      <c r="D297" s="0" t="n">
        <f aca="false">B297*$B$3/(C297-B297)+$B$3/2</f>
        <v>3.93205410506448</v>
      </c>
      <c r="E297" s="2" t="n">
        <f aca="false">$B$2/$B$3*A297^2</f>
        <v>18.37462</v>
      </c>
      <c r="F297" s="0" t="n">
        <f aca="false">(E298-E297)*1000</f>
        <v>127.380000000002</v>
      </c>
      <c r="G297" s="0" t="n">
        <f aca="false">(F298-F297)*1000</f>
        <v>439.999999997553</v>
      </c>
      <c r="H297" s="0" t="n">
        <f aca="false">E297*180/PI()</f>
        <v>1052.78817615667</v>
      </c>
      <c r="I297" s="0" t="n">
        <f aca="false">I296+$B$1*0.001*COS(E297+PI()/2)</f>
        <v>27.425877163589</v>
      </c>
      <c r="J297" s="0" t="n">
        <f aca="false">J296+$B$1*0.001*SIN(E297+PI()/2)</f>
        <v>29.2110588109264</v>
      </c>
      <c r="K297" s="0" t="n">
        <f aca="false">K296+$B$1*0.001*SIN(PI()/2-E297)</f>
        <v>29.2110588109264</v>
      </c>
      <c r="L297" s="2" t="n">
        <f aca="false">L296-$B$1*0.001*SIN(E297)</f>
        <v>27.425877163589</v>
      </c>
    </row>
    <row r="298" customFormat="false" ht="12.8" hidden="false" customHeight="false" outlineLevel="0" collapsed="false">
      <c r="A298" s="0" t="n">
        <v>0.29</v>
      </c>
      <c r="B298" s="0" t="n">
        <f aca="false">$B$1-$B$2*$A298</f>
        <v>-2052</v>
      </c>
      <c r="C298" s="0" t="n">
        <f aca="false">$B$1+$B$2*$A298</f>
        <v>3052</v>
      </c>
      <c r="D298" s="0" t="n">
        <f aca="false">B298*$B$3/(C298-B298)+$B$3/2</f>
        <v>3.91849529780564</v>
      </c>
      <c r="E298" s="2" t="n">
        <f aca="false">$B$2/$B$3*A298^2</f>
        <v>18.502</v>
      </c>
      <c r="F298" s="0" t="n">
        <f aca="false">(E299-E298)*1000</f>
        <v>127.82</v>
      </c>
      <c r="G298" s="0" t="n">
        <f aca="false">(F299-F298)*1000</f>
        <v>440.000000001106</v>
      </c>
      <c r="H298" s="0" t="n">
        <f aca="false">E298*180/PI()</f>
        <v>1060.08651255105</v>
      </c>
      <c r="I298" s="0" t="n">
        <f aca="false">I297+$B$1*0.001*COS(E298+PI()/2)</f>
        <v>27.5961776060759</v>
      </c>
      <c r="J298" s="0" t="n">
        <f aca="false">J297+$B$1*0.001*SIN(E298+PI()/2)</f>
        <v>29.6811627986661</v>
      </c>
      <c r="K298" s="0" t="n">
        <f aca="false">K297+$B$1*0.001*SIN(PI()/2-E298)</f>
        <v>29.6811627986661</v>
      </c>
      <c r="L298" s="2" t="n">
        <f aca="false">L297-$B$1*0.001*SIN(E298)</f>
        <v>27.5961776060759</v>
      </c>
    </row>
    <row r="299" customFormat="false" ht="12.8" hidden="false" customHeight="false" outlineLevel="0" collapsed="false">
      <c r="A299" s="0" t="n">
        <v>0.291</v>
      </c>
      <c r="B299" s="0" t="n">
        <f aca="false">$B$1-$B$2*$A299</f>
        <v>-2060.8</v>
      </c>
      <c r="C299" s="0" t="n">
        <f aca="false">$B$1+$B$2*$A299</f>
        <v>3060.8</v>
      </c>
      <c r="D299" s="0" t="n">
        <f aca="false">B299*$B$3/(C299-B299)+$B$3/2</f>
        <v>3.90502967822556</v>
      </c>
      <c r="E299" s="2" t="n">
        <f aca="false">$B$2/$B$3*A299^2</f>
        <v>18.62982</v>
      </c>
      <c r="F299" s="0" t="n">
        <f aca="false">(E300-E299)*1000</f>
        <v>128.260000000001</v>
      </c>
      <c r="G299" s="0" t="n">
        <f aca="false">(F300-F299)*1000</f>
        <v>439.999999997553</v>
      </c>
      <c r="H299" s="0" t="n">
        <f aca="false">E299*180/PI()</f>
        <v>1067.41005908841</v>
      </c>
      <c r="I299" s="0" t="n">
        <f aca="false">I298+$B$1*0.001*COS(E299+PI()/2)</f>
        <v>27.7051635570648</v>
      </c>
      <c r="J299" s="0" t="n">
        <f aca="false">J298+$B$1*0.001*SIN(E299+PI()/2)</f>
        <v>30.1691403211885</v>
      </c>
      <c r="K299" s="0" t="n">
        <f aca="false">K298+$B$1*0.001*SIN(PI()/2-E299)</f>
        <v>30.1691403211885</v>
      </c>
      <c r="L299" s="2" t="n">
        <f aca="false">L298-$B$1*0.001*SIN(E299)</f>
        <v>27.7051635570648</v>
      </c>
    </row>
    <row r="300" customFormat="false" ht="12.8" hidden="false" customHeight="false" outlineLevel="0" collapsed="false">
      <c r="A300" s="0" t="n">
        <v>0.292</v>
      </c>
      <c r="B300" s="0" t="n">
        <f aca="false">$B$1-$B$2*$A300</f>
        <v>-2069.6</v>
      </c>
      <c r="C300" s="0" t="n">
        <f aca="false">$B$1+$B$2*$A300</f>
        <v>3069.6</v>
      </c>
      <c r="D300" s="0" t="n">
        <f aca="false">B300*$B$3/(C300-B300)+$B$3/2</f>
        <v>3.89165628891656</v>
      </c>
      <c r="E300" s="2" t="n">
        <f aca="false">$B$2/$B$3*A300^2</f>
        <v>18.75808</v>
      </c>
      <c r="F300" s="0" t="n">
        <f aca="false">(E301-E300)*1000</f>
        <v>128.699999999998</v>
      </c>
      <c r="G300" s="0" t="n">
        <f aca="false">(F301-F300)*1000</f>
        <v>440.000000001106</v>
      </c>
      <c r="H300" s="0" t="n">
        <f aca="false">E300*180/PI()</f>
        <v>1074.75881576876</v>
      </c>
      <c r="I300" s="0" t="n">
        <f aca="false">I299+$B$1*0.001*COS(E300+PI()/2)</f>
        <v>27.7508377564955</v>
      </c>
      <c r="J300" s="0" t="n">
        <f aca="false">J299+$B$1*0.001*SIN(E300+PI()/2)</f>
        <v>30.6670498184933</v>
      </c>
      <c r="K300" s="0" t="n">
        <f aca="false">K299+$B$1*0.001*SIN(PI()/2-E300)</f>
        <v>30.6670498184933</v>
      </c>
      <c r="L300" s="2" t="n">
        <f aca="false">L299-$B$1*0.001*SIN(E300)</f>
        <v>27.7508377564955</v>
      </c>
    </row>
    <row r="301" customFormat="false" ht="12.8" hidden="false" customHeight="false" outlineLevel="0" collapsed="false">
      <c r="A301" s="0" t="n">
        <v>0.293</v>
      </c>
      <c r="B301" s="0" t="n">
        <f aca="false">$B$1-$B$2*$A301</f>
        <v>-2078.4</v>
      </c>
      <c r="C301" s="0" t="n">
        <f aca="false">$B$1+$B$2*$A301</f>
        <v>3078.4</v>
      </c>
      <c r="D301" s="0" t="n">
        <f aca="false">B301*$B$3/(C301-B301)+$B$3/2</f>
        <v>3.87837418554142</v>
      </c>
      <c r="E301" s="2" t="n">
        <f aca="false">$B$2/$B$3*A301^2</f>
        <v>18.88678</v>
      </c>
      <c r="F301" s="0" t="n">
        <f aca="false">(E302-E301)*1000</f>
        <v>129.14</v>
      </c>
      <c r="G301" s="0" t="n">
        <f aca="false">(F302-F301)*1000</f>
        <v>440.000000001106</v>
      </c>
      <c r="H301" s="0" t="n">
        <f aca="false">E301*180/PI()</f>
        <v>1082.13278259209</v>
      </c>
      <c r="I301" s="0" t="n">
        <f aca="false">I300+$B$1*0.001*COS(E301+PI()/2)</f>
        <v>27.7322300152067</v>
      </c>
      <c r="J301" s="0" t="n">
        <f aca="false">J300+$B$1*0.001*SIN(E301+PI()/2)</f>
        <v>31.1667034504866</v>
      </c>
      <c r="K301" s="0" t="n">
        <f aca="false">K300+$B$1*0.001*SIN(PI()/2-E301)</f>
        <v>31.1667034504866</v>
      </c>
      <c r="L301" s="2" t="n">
        <f aca="false">L300-$B$1*0.001*SIN(E301)</f>
        <v>27.7322300152067</v>
      </c>
    </row>
    <row r="302" customFormat="false" ht="12.8" hidden="false" customHeight="false" outlineLevel="0" collapsed="false">
      <c r="A302" s="0" t="n">
        <v>0.294</v>
      </c>
      <c r="B302" s="0" t="n">
        <f aca="false">$B$1-$B$2*$A302</f>
        <v>-2087.2</v>
      </c>
      <c r="C302" s="0" t="n">
        <f aca="false">$B$1+$B$2*$A302</f>
        <v>3087.2</v>
      </c>
      <c r="D302" s="0" t="n">
        <f aca="false">B302*$B$3/(C302-B302)+$B$3/2</f>
        <v>3.86518243661101</v>
      </c>
      <c r="E302" s="2" t="n">
        <f aca="false">$B$2/$B$3*A302^2</f>
        <v>19.01592</v>
      </c>
      <c r="F302" s="0" t="n">
        <f aca="false">(E303-E302)*1000</f>
        <v>129.580000000001</v>
      </c>
      <c r="G302" s="0" t="n">
        <f aca="false">(F303-F302)*1000</f>
        <v>439.999999997553</v>
      </c>
      <c r="H302" s="0" t="n">
        <f aca="false">E302*180/PI()</f>
        <v>1089.53195955841</v>
      </c>
      <c r="I302" s="0" t="n">
        <f aca="false">I301+$B$1*0.001*COS(E302+PI()/2)</f>
        <v>27.6494311503104</v>
      </c>
      <c r="J302" s="0" t="n">
        <f aca="false">J301+$B$1*0.001*SIN(E302+PI()/2)</f>
        <v>31.6598001428015</v>
      </c>
      <c r="K302" s="0" t="n">
        <f aca="false">K301+$B$1*0.001*SIN(PI()/2-E302)</f>
        <v>31.6598001428015</v>
      </c>
      <c r="L302" s="2" t="n">
        <f aca="false">L301-$B$1*0.001*SIN(E302)</f>
        <v>27.6494311503104</v>
      </c>
    </row>
    <row r="303" customFormat="false" ht="12.8" hidden="false" customHeight="false" outlineLevel="0" collapsed="false">
      <c r="A303" s="0" t="n">
        <v>0.295</v>
      </c>
      <c r="B303" s="0" t="n">
        <f aca="false">$B$1-$B$2*$A303</f>
        <v>-2096</v>
      </c>
      <c r="C303" s="0" t="n">
        <f aca="false">$B$1+$B$2*$A303</f>
        <v>3096</v>
      </c>
      <c r="D303" s="0" t="n">
        <f aca="false">B303*$B$3/(C303-B303)+$B$3/2</f>
        <v>3.85208012326656</v>
      </c>
      <c r="E303" s="2" t="n">
        <f aca="false">$B$2/$B$3*A303^2</f>
        <v>19.1455</v>
      </c>
      <c r="F303" s="0" t="n">
        <f aca="false">(E304-E303)*1000</f>
        <v>130.019999999998</v>
      </c>
      <c r="G303" s="0" t="n">
        <f aca="false">(F304-F303)*1000</f>
        <v>440.000000004659</v>
      </c>
      <c r="H303" s="0" t="n">
        <f aca="false">E303*180/PI()</f>
        <v>1096.95634666772</v>
      </c>
      <c r="I303" s="0" t="n">
        <f aca="false">I302+$B$1*0.001*COS(E303+PI()/2)</f>
        <v>27.5036096419515</v>
      </c>
      <c r="J303" s="0" t="n">
        <f aca="false">J302+$B$1*0.001*SIN(E303+PI()/2)</f>
        <v>32.1380637601716</v>
      </c>
      <c r="K303" s="0" t="n">
        <f aca="false">K302+$B$1*0.001*SIN(PI()/2-E303)</f>
        <v>32.1380637601716</v>
      </c>
      <c r="L303" s="2" t="n">
        <f aca="false">L302-$B$1*0.001*SIN(E303)</f>
        <v>27.5036096419515</v>
      </c>
    </row>
    <row r="304" customFormat="false" ht="12.8" hidden="false" customHeight="false" outlineLevel="0" collapsed="false">
      <c r="A304" s="0" t="n">
        <v>0.296</v>
      </c>
      <c r="B304" s="0" t="n">
        <f aca="false">$B$1-$B$2*$A304</f>
        <v>-2104.8</v>
      </c>
      <c r="C304" s="0" t="n">
        <f aca="false">$B$1+$B$2*$A304</f>
        <v>3104.8</v>
      </c>
      <c r="D304" s="0" t="n">
        <f aca="false">B304*$B$3/(C304-B304)+$B$3/2</f>
        <v>3.83906633906634</v>
      </c>
      <c r="E304" s="2" t="n">
        <f aca="false">$B$2/$B$3*A304^2</f>
        <v>19.27552</v>
      </c>
      <c r="F304" s="0" t="n">
        <f aca="false">(E305-E304)*1000</f>
        <v>130.460000000003</v>
      </c>
      <c r="G304" s="0" t="n">
        <f aca="false">(F305-F304)*1000</f>
        <v>439.999999997553</v>
      </c>
      <c r="H304" s="0" t="n">
        <f aca="false">E304*180/PI()</f>
        <v>1104.40594392001</v>
      </c>
      <c r="I304" s="0" t="n">
        <f aca="false">I303+$B$1*0.001*COS(E304+PI()/2)</f>
        <v>27.2970101905455</v>
      </c>
      <c r="J304" s="0" t="n">
        <f aca="false">J303+$B$1*0.001*SIN(E304+PI()/2)</f>
        <v>32.5933841601964</v>
      </c>
      <c r="K304" s="0" t="n">
        <f aca="false">K303+$B$1*0.001*SIN(PI()/2-E304)</f>
        <v>32.5933841601964</v>
      </c>
      <c r="L304" s="2" t="n">
        <f aca="false">L303-$B$1*0.001*SIN(E304)</f>
        <v>27.2970101905455</v>
      </c>
    </row>
    <row r="305" customFormat="false" ht="12.8" hidden="false" customHeight="false" outlineLevel="0" collapsed="false">
      <c r="A305" s="0" t="n">
        <v>0.297</v>
      </c>
      <c r="B305" s="0" t="n">
        <f aca="false">$B$1-$B$2*$A305</f>
        <v>-2113.6</v>
      </c>
      <c r="C305" s="0" t="n">
        <f aca="false">$B$1+$B$2*$A305</f>
        <v>3113.6</v>
      </c>
      <c r="D305" s="0" t="n">
        <f aca="false">B305*$B$3/(C305-B305)+$B$3/2</f>
        <v>3.82614018977655</v>
      </c>
      <c r="E305" s="2" t="n">
        <f aca="false">$B$2/$B$3*A305^2</f>
        <v>19.40598</v>
      </c>
      <c r="F305" s="0" t="n">
        <f aca="false">(E306-E305)*1000</f>
        <v>130.9</v>
      </c>
      <c r="G305" s="0" t="n">
        <f aca="false">(F306-F305)*1000</f>
        <v>439.999999997553</v>
      </c>
      <c r="H305" s="0" t="n">
        <f aca="false">E305*180/PI()</f>
        <v>1111.88075131529</v>
      </c>
      <c r="I305" s="0" t="n">
        <f aca="false">I304+$B$1*0.001*COS(E305+PI()/2)</f>
        <v>27.032933645353</v>
      </c>
      <c r="J305" s="0" t="n">
        <f aca="false">J304+$B$1*0.001*SIN(E305+PI()/2)</f>
        <v>33.0179587452568</v>
      </c>
      <c r="K305" s="0" t="n">
        <f aca="false">K304+$B$1*0.001*SIN(PI()/2-E305)</f>
        <v>33.0179587452568</v>
      </c>
      <c r="L305" s="2" t="n">
        <f aca="false">L304-$B$1*0.001*SIN(E305)</f>
        <v>27.032933645353</v>
      </c>
    </row>
    <row r="306" customFormat="false" ht="12.8" hidden="false" customHeight="false" outlineLevel="0" collapsed="false">
      <c r="A306" s="0" t="n">
        <v>0.298</v>
      </c>
      <c r="B306" s="0" t="n">
        <f aca="false">$B$1-$B$2*$A306</f>
        <v>-2122.4</v>
      </c>
      <c r="C306" s="0" t="n">
        <f aca="false">$B$1+$B$2*$A306</f>
        <v>3122.4</v>
      </c>
      <c r="D306" s="0" t="n">
        <f aca="false">B306*$B$3/(C306-B306)+$B$3/2</f>
        <v>3.81330079316657</v>
      </c>
      <c r="E306" s="2" t="n">
        <f aca="false">$B$2/$B$3*A306^2</f>
        <v>19.53688</v>
      </c>
      <c r="F306" s="0" t="n">
        <f aca="false">(E307-E306)*1000</f>
        <v>131.339999999998</v>
      </c>
      <c r="G306" s="0" t="n">
        <f aca="false">(F307-F306)*1000</f>
        <v>440.000000008212</v>
      </c>
      <c r="H306" s="0" t="n">
        <f aca="false">E306*180/PI()</f>
        <v>1119.38076885355</v>
      </c>
      <c r="I306" s="0" t="n">
        <f aca="false">I305+$B$1*0.001*COS(E306+PI()/2)</f>
        <v>26.7156980894115</v>
      </c>
      <c r="J306" s="0" t="n">
        <f aca="false">J305+$B$1*0.001*SIN(E306+PI()/2)</f>
        <v>33.4044320328802</v>
      </c>
      <c r="K306" s="0" t="n">
        <f aca="false">K305+$B$1*0.001*SIN(PI()/2-E306)</f>
        <v>33.4044320328802</v>
      </c>
      <c r="L306" s="2" t="n">
        <f aca="false">L305-$B$1*0.001*SIN(E306)</f>
        <v>26.7156980894115</v>
      </c>
    </row>
    <row r="307" customFormat="false" ht="12.8" hidden="false" customHeight="false" outlineLevel="0" collapsed="false">
      <c r="A307" s="0" t="n">
        <v>0.299</v>
      </c>
      <c r="B307" s="0" t="n">
        <f aca="false">$B$1-$B$2*$A307</f>
        <v>-2131.2</v>
      </c>
      <c r="C307" s="0" t="n">
        <f aca="false">$B$1+$B$2*$A307</f>
        <v>3131.2</v>
      </c>
      <c r="D307" s="0" t="n">
        <f aca="false">B307*$B$3/(C307-B307)+$B$3/2</f>
        <v>3.80054727880815</v>
      </c>
      <c r="E307" s="2" t="n">
        <f aca="false">$B$2/$B$3*A307^2</f>
        <v>19.66822</v>
      </c>
      <c r="F307" s="0" t="n">
        <f aca="false">(E308-E307)*1000</f>
        <v>131.780000000006</v>
      </c>
      <c r="G307" s="0" t="n">
        <f aca="false">(F308-F307)*1000</f>
        <v>-19931780</v>
      </c>
      <c r="H307" s="0" t="n">
        <f aca="false">E307*180/PI()</f>
        <v>1126.9059965348</v>
      </c>
      <c r="I307" s="0" t="n">
        <f aca="false">I306+$B$1*0.001*COS(E307+PI()/2)</f>
        <v>26.3505811976314</v>
      </c>
      <c r="J307" s="0" t="n">
        <f aca="false">J306+$B$1*0.001*SIN(E307+PI()/2)</f>
        <v>33.7460307087221</v>
      </c>
      <c r="K307" s="0" t="n">
        <f aca="false">K306+$B$1*0.001*SIN(PI()/2-E307)</f>
        <v>33.7460307087221</v>
      </c>
      <c r="L307" s="2" t="n">
        <f aca="false">L306-$B$1*0.001*SIN(E307)</f>
        <v>26.3505811976314</v>
      </c>
    </row>
    <row r="308" customFormat="false" ht="12.8" hidden="false" customHeight="false" outlineLevel="0" collapsed="false">
      <c r="A308" s="0" t="n">
        <v>0.3</v>
      </c>
      <c r="B308" s="0" t="n">
        <f aca="false">$B$1-$B$2*$A308</f>
        <v>-2140</v>
      </c>
      <c r="C308" s="0" t="n">
        <f aca="false">$B$1+$B$2*$A308</f>
        <v>3140</v>
      </c>
      <c r="D308" s="0" t="n">
        <f aca="false">B308*$B$3/(C308-B308)+$B$3/2</f>
        <v>3.78787878787879</v>
      </c>
      <c r="E308" s="2" t="n">
        <f aca="false">$B$2/$B$3*A308^2</f>
        <v>19.8</v>
      </c>
      <c r="F308" s="0" t="n">
        <f aca="false">(E309-E308)*1000</f>
        <v>-19800</v>
      </c>
      <c r="G308" s="0" t="n">
        <f aca="false">(F309-F308)*1000</f>
        <v>19800000</v>
      </c>
      <c r="H308" s="0" t="n">
        <f aca="false">E308*180/PI()</f>
        <v>1134.45643435903</v>
      </c>
      <c r="I308" s="0" t="n">
        <f aca="false">I307+$B$1*0.001*COS(E308+PI()/2)</f>
        <v>25.9437443288779</v>
      </c>
      <c r="J308" s="0" t="n">
        <f aca="false">J307+$B$1*0.001*SIN(E308+PI()/2)</f>
        <v>34.0366916146293</v>
      </c>
      <c r="K308" s="0" t="n">
        <f aca="false">K307+$B$1*0.001*SIN(PI()/2-E308)</f>
        <v>34.0366916146293</v>
      </c>
      <c r="L308" s="2" t="n">
        <f aca="false">L307-$B$1*0.001*SIN(E308)</f>
        <v>25.9437443288779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6.17"/>
    <col collapsed="false" customWidth="true" hidden="false" outlineLevel="0" max="3" min="2" style="0" width="12.57"/>
  </cols>
  <sheetData>
    <row r="1" customFormat="false" ht="12.8" hidden="false" customHeight="false" outlineLevel="0" collapsed="false">
      <c r="A1" s="1" t="s">
        <v>23</v>
      </c>
      <c r="B1" s="0" t="n">
        <v>600</v>
      </c>
      <c r="C1" s="1" t="s">
        <v>1</v>
      </c>
    </row>
    <row r="2" customFormat="false" ht="12.8" hidden="false" customHeight="false" outlineLevel="0" collapsed="false">
      <c r="A2" s="0" t="s">
        <v>2</v>
      </c>
      <c r="B2" s="1" t="n">
        <v>12800</v>
      </c>
      <c r="C2" s="1" t="s">
        <v>3</v>
      </c>
      <c r="E2" s="0" t="s">
        <v>4</v>
      </c>
    </row>
    <row r="3" customFormat="false" ht="12.8" hidden="false" customHeight="false" outlineLevel="0" collapsed="false">
      <c r="A3" s="1" t="s">
        <v>5</v>
      </c>
      <c r="B3" s="0" t="n">
        <v>40</v>
      </c>
      <c r="C3" s="1" t="s">
        <v>6</v>
      </c>
      <c r="E3" s="0" t="s">
        <v>7</v>
      </c>
    </row>
    <row r="4" customFormat="false" ht="12.8" hidden="false" customHeight="false" outlineLevel="0" collapsed="false">
      <c r="A4" s="1" t="s">
        <v>8</v>
      </c>
      <c r="B4" s="0" t="n">
        <v>45</v>
      </c>
      <c r="C4" s="1" t="s">
        <v>6</v>
      </c>
      <c r="E4" s="0" t="s">
        <v>9</v>
      </c>
    </row>
    <row r="5" customFormat="false" ht="12.8" hidden="false" customHeight="false" outlineLevel="0" collapsed="false">
      <c r="A5" s="1" t="s">
        <v>10</v>
      </c>
      <c r="B5" s="1" t="n">
        <v>10</v>
      </c>
      <c r="C5" s="1" t="s">
        <v>6</v>
      </c>
    </row>
    <row r="7" customFormat="false" ht="12.8" hidden="false" customHeight="false" outlineLevel="0" collapsed="false">
      <c r="A7" s="0" t="s">
        <v>11</v>
      </c>
      <c r="B7" s="0" t="s">
        <v>12</v>
      </c>
      <c r="C7" s="0" t="s">
        <v>13</v>
      </c>
      <c r="D7" s="0" t="s">
        <v>14</v>
      </c>
      <c r="E7" s="0" t="s">
        <v>15</v>
      </c>
      <c r="F7" s="2" t="s">
        <v>16</v>
      </c>
      <c r="G7" s="0" t="s">
        <v>17</v>
      </c>
      <c r="H7" s="0" t="s">
        <v>18</v>
      </c>
      <c r="I7" s="1" t="s">
        <v>19</v>
      </c>
      <c r="J7" s="1" t="s">
        <v>20</v>
      </c>
      <c r="K7" s="1" t="s">
        <v>21</v>
      </c>
      <c r="L7" s="1" t="s">
        <v>22</v>
      </c>
    </row>
    <row r="8" customFormat="false" ht="12.8" hidden="false" customHeight="false" outlineLevel="0" collapsed="false">
      <c r="A8" s="0" t="n">
        <v>0</v>
      </c>
      <c r="B8" s="0" t="n">
        <f aca="false">$B$1-$B$2*$A8</f>
        <v>600</v>
      </c>
      <c r="C8" s="0" t="n">
        <f aca="false">$B$1+$B$2*$A8</f>
        <v>600</v>
      </c>
      <c r="D8" s="0" t="e">
        <f aca="false">B8*$B$3/(C8-B8)+$B$3/2</f>
        <v>#DIV/0!</v>
      </c>
      <c r="E8" s="2" t="n">
        <f aca="false">$B$2/$B$3*A8^2</f>
        <v>0</v>
      </c>
      <c r="F8" s="0" t="n">
        <f aca="false">(E9-E8)*1000</f>
        <v>0.32</v>
      </c>
      <c r="G8" s="0" t="n">
        <f aca="false">(F9-F8)*1000</f>
        <v>640</v>
      </c>
      <c r="H8" s="0" t="n">
        <f aca="false">E8*180/PI()</f>
        <v>0</v>
      </c>
      <c r="I8" s="0" t="n">
        <f aca="false">$B$4</f>
        <v>45</v>
      </c>
      <c r="J8" s="0" t="n">
        <f aca="false">$B$5</f>
        <v>10</v>
      </c>
      <c r="K8" s="2" t="n">
        <f aca="false">$B$5</f>
        <v>10</v>
      </c>
      <c r="L8" s="2" t="n">
        <f aca="false">$B$4</f>
        <v>45</v>
      </c>
    </row>
    <row r="9" customFormat="false" ht="12.8" hidden="false" customHeight="false" outlineLevel="0" collapsed="false">
      <c r="A9" s="0" t="n">
        <v>0.001</v>
      </c>
      <c r="B9" s="0" t="n">
        <f aca="false">$B$1-$B$2*$A9</f>
        <v>587.2</v>
      </c>
      <c r="C9" s="0" t="n">
        <f aca="false">$B$1+$B$2*$A9</f>
        <v>612.8</v>
      </c>
      <c r="D9" s="0" t="n">
        <f aca="false">B9*$B$3/(C9-B9)+$B$3/2</f>
        <v>937.500000000003</v>
      </c>
      <c r="E9" s="2" t="n">
        <f aca="false">$B$2/$B$3*A9^2</f>
        <v>0.00032</v>
      </c>
      <c r="F9" s="0" t="n">
        <f aca="false">(E10-E9)*1000</f>
        <v>0.96</v>
      </c>
      <c r="G9" s="0" t="n">
        <f aca="false">(F10-F9)*1000</f>
        <v>640</v>
      </c>
      <c r="H9" s="0" t="n">
        <f aca="false">E9*180/PI()</f>
        <v>0.0183346494441863</v>
      </c>
      <c r="I9" s="0" t="n">
        <f aca="false">I8+$B$1*0.001*COS(E9+PI()/2)</f>
        <v>44.9998080000033</v>
      </c>
      <c r="J9" s="0" t="n">
        <f aca="false">J8+$B$1*0.001*SIN(E9+PI()/2)</f>
        <v>10.59999996928</v>
      </c>
      <c r="K9" s="0" t="n">
        <f aca="false">K8+$B$1*0.001*SIN(PI()/2-E9)</f>
        <v>10.59999996928</v>
      </c>
      <c r="L9" s="2" t="n">
        <f aca="false">L8-$B$1*0.001*SIN(E9)</f>
        <v>44.9998080000033</v>
      </c>
    </row>
    <row r="10" customFormat="false" ht="12.8" hidden="false" customHeight="false" outlineLevel="0" collapsed="false">
      <c r="A10" s="0" t="n">
        <v>0.002</v>
      </c>
      <c r="B10" s="0" t="n">
        <f aca="false">$B$1-$B$2*$A10</f>
        <v>574.4</v>
      </c>
      <c r="C10" s="0" t="n">
        <f aca="false">$B$1+$B$2*$A10</f>
        <v>625.6</v>
      </c>
      <c r="D10" s="0" t="n">
        <f aca="false">B10*$B$3/(C10-B10)+$B$3/2</f>
        <v>468.75</v>
      </c>
      <c r="E10" s="2" t="n">
        <f aca="false">$B$2/$B$3*A10^2</f>
        <v>0.00128</v>
      </c>
      <c r="F10" s="0" t="n">
        <f aca="false">(E11-E10)*1000</f>
        <v>1.6</v>
      </c>
      <c r="G10" s="0" t="n">
        <f aca="false">(F11-F10)*1000</f>
        <v>639.999999999999</v>
      </c>
      <c r="H10" s="0" t="n">
        <f aca="false">E10*180/PI()</f>
        <v>0.0733385977767454</v>
      </c>
      <c r="I10" s="0" t="n">
        <f aca="false">I9+$B$1*0.001*COS(E10+PI()/2)</f>
        <v>44.999040000213</v>
      </c>
      <c r="J10" s="0" t="n">
        <f aca="false">J9+$B$1*0.001*SIN(E10+PI()/2)</f>
        <v>11.1999994777601</v>
      </c>
      <c r="K10" s="0" t="n">
        <f aca="false">K9+$B$1*0.001*SIN(PI()/2-E10)</f>
        <v>11.1999994777601</v>
      </c>
      <c r="L10" s="2" t="n">
        <f aca="false">L9-$B$1*0.001*SIN(E10)</f>
        <v>44.999040000213</v>
      </c>
    </row>
    <row r="11" customFormat="false" ht="12.8" hidden="false" customHeight="false" outlineLevel="0" collapsed="false">
      <c r="A11" s="0" t="n">
        <v>0.003</v>
      </c>
      <c r="B11" s="0" t="n">
        <f aca="false">$B$1-$B$2*$A11</f>
        <v>561.6</v>
      </c>
      <c r="C11" s="0" t="n">
        <f aca="false">$B$1+$B$2*$A11</f>
        <v>638.4</v>
      </c>
      <c r="D11" s="0" t="n">
        <f aca="false">B11*$B$3/(C11-B11)+$B$3/2</f>
        <v>312.5</v>
      </c>
      <c r="E11" s="2" t="n">
        <f aca="false">$B$2/$B$3*A11^2</f>
        <v>0.00288</v>
      </c>
      <c r="F11" s="0" t="n">
        <f aca="false">(E12-E11)*1000</f>
        <v>2.24</v>
      </c>
      <c r="G11" s="0" t="n">
        <f aca="false">(F12-F11)*1000</f>
        <v>640.000000000001</v>
      </c>
      <c r="H11" s="0" t="n">
        <f aca="false">E11*180/PI()</f>
        <v>0.165011844997677</v>
      </c>
      <c r="I11" s="0" t="n">
        <f aca="false">I10+$B$1*0.001*COS(E11+PI()/2)</f>
        <v>44.9973120026018</v>
      </c>
      <c r="J11" s="0" t="n">
        <f aca="false">J10+$B$1*0.001*SIN(E11+PI()/2)</f>
        <v>11.7999969894418</v>
      </c>
      <c r="K11" s="0" t="n">
        <f aca="false">K10+$B$1*0.001*SIN(PI()/2-E11)</f>
        <v>11.7999969894418</v>
      </c>
      <c r="L11" s="2" t="n">
        <f aca="false">L10-$B$1*0.001*SIN(E11)</f>
        <v>44.9973120026018</v>
      </c>
    </row>
    <row r="12" customFormat="false" ht="12.8" hidden="false" customHeight="false" outlineLevel="0" collapsed="false">
      <c r="A12" s="0" t="n">
        <v>0.004</v>
      </c>
      <c r="B12" s="0" t="n">
        <f aca="false">$B$1-$B$2*$A12</f>
        <v>548.8</v>
      </c>
      <c r="C12" s="0" t="n">
        <f aca="false">$B$1+$B$2*$A12</f>
        <v>651.2</v>
      </c>
      <c r="D12" s="0" t="n">
        <f aca="false">B12*$B$3/(C12-B12)+$B$3/2</f>
        <v>234.375</v>
      </c>
      <c r="E12" s="2" t="n">
        <f aca="false">$B$2/$B$3*A12^2</f>
        <v>0.00512</v>
      </c>
      <c r="F12" s="0" t="n">
        <f aca="false">(E13-E12)*1000</f>
        <v>2.88</v>
      </c>
      <c r="G12" s="0" t="n">
        <f aca="false">(F13-F12)*1000</f>
        <v>640</v>
      </c>
      <c r="H12" s="0" t="n">
        <f aca="false">E12*180/PI()</f>
        <v>0.293354391106981</v>
      </c>
      <c r="I12" s="0" t="n">
        <f aca="false">I11+$B$1*0.001*COS(E12+PI()/2)</f>
        <v>44.9942400160235</v>
      </c>
      <c r="J12" s="0" t="n">
        <f aca="false">J11+$B$1*0.001*SIN(E12+PI()/2)</f>
        <v>12.399989125139</v>
      </c>
      <c r="K12" s="0" t="n">
        <f aca="false">K11+$B$1*0.001*SIN(PI()/2-E12)</f>
        <v>12.399989125139</v>
      </c>
      <c r="L12" s="2" t="n">
        <f aca="false">L11-$B$1*0.001*SIN(E12)</f>
        <v>44.9942400160235</v>
      </c>
    </row>
    <row r="13" customFormat="false" ht="12.8" hidden="false" customHeight="false" outlineLevel="0" collapsed="false">
      <c r="A13" s="0" t="n">
        <v>0.005</v>
      </c>
      <c r="B13" s="0" t="n">
        <f aca="false">$B$1-$B$2*$A13</f>
        <v>536</v>
      </c>
      <c r="C13" s="0" t="n">
        <f aca="false">$B$1+$B$2*$A13</f>
        <v>664</v>
      </c>
      <c r="D13" s="0" t="n">
        <f aca="false">B13*$B$3/(C13-B13)+$B$3/2</f>
        <v>187.5</v>
      </c>
      <c r="E13" s="2" t="n">
        <f aca="false">$B$2/$B$3*A13^2</f>
        <v>0.008</v>
      </c>
      <c r="F13" s="0" t="n">
        <f aca="false">(E14-E13)*1000</f>
        <v>3.52</v>
      </c>
      <c r="G13" s="0" t="n">
        <f aca="false">(F14-F13)*1000</f>
        <v>640.000000000001</v>
      </c>
      <c r="H13" s="0" t="n">
        <f aca="false">E13*180/PI()</f>
        <v>0.458366236104659</v>
      </c>
      <c r="I13" s="0" t="n">
        <f aca="false">I12+$B$1*0.001*COS(E13+PI()/2)</f>
        <v>44.9894400672234</v>
      </c>
      <c r="J13" s="0" t="n">
        <f aca="false">J12+$B$1*0.001*SIN(E13+PI()/2)</f>
        <v>12.9999699252414</v>
      </c>
      <c r="K13" s="0" t="n">
        <f aca="false">K12+$B$1*0.001*SIN(PI()/2-E13)</f>
        <v>12.9999699252414</v>
      </c>
      <c r="L13" s="2" t="n">
        <f aca="false">L12-$B$1*0.001*SIN(E13)</f>
        <v>44.9894400672234</v>
      </c>
    </row>
    <row r="14" customFormat="false" ht="12.8" hidden="false" customHeight="false" outlineLevel="0" collapsed="false">
      <c r="A14" s="0" t="n">
        <v>0.006</v>
      </c>
      <c r="B14" s="0" t="n">
        <f aca="false">$B$1-$B$2*$A14</f>
        <v>523.2</v>
      </c>
      <c r="C14" s="0" t="n">
        <f aca="false">$B$1+$B$2*$A14</f>
        <v>676.8</v>
      </c>
      <c r="D14" s="0" t="n">
        <f aca="false">B14*$B$3/(C14-B14)+$B$3/2</f>
        <v>156.25</v>
      </c>
      <c r="E14" s="2" t="n">
        <f aca="false">$B$2/$B$3*A14^2</f>
        <v>0.01152</v>
      </c>
      <c r="F14" s="0" t="n">
        <f aca="false">(E15-E14)*1000</f>
        <v>4.16</v>
      </c>
      <c r="G14" s="0" t="n">
        <f aca="false">(F15-F14)*1000</f>
        <v>639.999999999993</v>
      </c>
      <c r="H14" s="0" t="n">
        <f aca="false">E14*180/PI()</f>
        <v>0.660047379990708</v>
      </c>
      <c r="I14" s="0" t="n">
        <f aca="false">I13+$B$1*0.001*COS(E14+PI()/2)</f>
        <v>44.9825282201047</v>
      </c>
      <c r="J14" s="0" t="n">
        <f aca="false">J13+$B$1*0.001*SIN(E14+PI()/2)</f>
        <v>13.5999301125617</v>
      </c>
      <c r="K14" s="0" t="n">
        <f aca="false">K13+$B$1*0.001*SIN(PI()/2-E14)</f>
        <v>13.5999301125617</v>
      </c>
      <c r="L14" s="2" t="n">
        <f aca="false">L13-$B$1*0.001*SIN(E14)</f>
        <v>44.9825282201047</v>
      </c>
    </row>
    <row r="15" customFormat="false" ht="12.8" hidden="false" customHeight="false" outlineLevel="0" collapsed="false">
      <c r="A15" s="0" t="n">
        <v>0.007</v>
      </c>
      <c r="B15" s="0" t="n">
        <f aca="false">$B$1-$B$2*$A15</f>
        <v>510.4</v>
      </c>
      <c r="C15" s="0" t="n">
        <f aca="false">$B$1+$B$2*$A15</f>
        <v>689.6</v>
      </c>
      <c r="D15" s="0" t="n">
        <f aca="false">B15*$B$3/(C15-B15)+$B$3/2</f>
        <v>133.928571428571</v>
      </c>
      <c r="E15" s="2" t="n">
        <f aca="false">$B$2/$B$3*A15^2</f>
        <v>0.01568</v>
      </c>
      <c r="F15" s="0" t="n">
        <f aca="false">(E16-E15)*1000</f>
        <v>4.8</v>
      </c>
      <c r="G15" s="0" t="n">
        <f aca="false">(F16-F15)*1000</f>
        <v>640.000000000012</v>
      </c>
      <c r="H15" s="0" t="n">
        <f aca="false">E15*180/PI()</f>
        <v>0.898397822765131</v>
      </c>
      <c r="I15" s="0" t="n">
        <f aca="false">I14+$B$1*0.001*COS(E15+PI()/2)</f>
        <v>44.9731206056122</v>
      </c>
      <c r="J15" s="0" t="n">
        <f aca="false">J14+$B$1*0.001*SIN(E15+PI()/2)</f>
        <v>14.1998563553529</v>
      </c>
      <c r="K15" s="0" t="n">
        <f aca="false">K14+$B$1*0.001*SIN(PI()/2-E15)</f>
        <v>14.1998563553529</v>
      </c>
      <c r="L15" s="2" t="n">
        <f aca="false">L14-$B$1*0.001*SIN(E15)</f>
        <v>44.9731206056122</v>
      </c>
    </row>
    <row r="16" customFormat="false" ht="12.8" hidden="false" customHeight="false" outlineLevel="0" collapsed="false">
      <c r="A16" s="0" t="n">
        <v>0.008</v>
      </c>
      <c r="B16" s="0" t="n">
        <f aca="false">$B$1-$B$2*$A16</f>
        <v>497.6</v>
      </c>
      <c r="C16" s="0" t="n">
        <f aca="false">$B$1+$B$2*$A16</f>
        <v>702.4</v>
      </c>
      <c r="D16" s="0" t="n">
        <f aca="false">B16*$B$3/(C16-B16)+$B$3/2</f>
        <v>117.1875</v>
      </c>
      <c r="E16" s="2" t="n">
        <f aca="false">$B$2/$B$3*A16^2</f>
        <v>0.02048</v>
      </c>
      <c r="F16" s="0" t="n">
        <f aca="false">(E17-E16)*1000</f>
        <v>5.44000000000001</v>
      </c>
      <c r="G16" s="0" t="n">
        <f aca="false">(F17-F16)*1000</f>
        <v>639.999999999987</v>
      </c>
      <c r="H16" s="0" t="n">
        <f aca="false">E16*180/PI()</f>
        <v>1.17341756442793</v>
      </c>
      <c r="I16" s="0" t="n">
        <f aca="false">I15+$B$1*0.001*COS(E16+PI()/2)</f>
        <v>44.9608334645877</v>
      </c>
      <c r="J16" s="0" t="n">
        <f aca="false">J15+$B$1*0.001*SIN(E16+PI()/2)</f>
        <v>14.7997305306308</v>
      </c>
      <c r="K16" s="0" t="n">
        <f aca="false">K15+$B$1*0.001*SIN(PI()/2-E16)</f>
        <v>14.7997305306308</v>
      </c>
      <c r="L16" s="2" t="n">
        <f aca="false">L15-$B$1*0.001*SIN(E16)</f>
        <v>44.9608334645877</v>
      </c>
    </row>
    <row r="17" customFormat="false" ht="12.8" hidden="false" customHeight="false" outlineLevel="0" collapsed="false">
      <c r="A17" s="0" t="n">
        <v>0.009</v>
      </c>
      <c r="B17" s="0" t="n">
        <f aca="false">$B$1-$B$2*$A17</f>
        <v>484.8</v>
      </c>
      <c r="C17" s="0" t="n">
        <f aca="false">$B$1+$B$2*$A17</f>
        <v>715.2</v>
      </c>
      <c r="D17" s="0" t="n">
        <f aca="false">B17*$B$3/(C17-B17)+$B$3/2</f>
        <v>104.166666666667</v>
      </c>
      <c r="E17" s="2" t="n">
        <f aca="false">$B$2/$B$3*A17^2</f>
        <v>0.02592</v>
      </c>
      <c r="F17" s="0" t="n">
        <f aca="false">(E18-E17)*1000</f>
        <v>6.08</v>
      </c>
      <c r="G17" s="0" t="n">
        <f aca="false">(F18-F17)*1000</f>
        <v>640.000000000002</v>
      </c>
      <c r="H17" s="0" t="n">
        <f aca="false">E17*180/PI()</f>
        <v>1.48510660497909</v>
      </c>
      <c r="I17" s="0" t="n">
        <f aca="false">I16+$B$1*0.001*COS(E17+PI()/2)</f>
        <v>44.9452832059551</v>
      </c>
      <c r="J17" s="0" t="n">
        <f aca="false">J16+$B$1*0.001*SIN(E17+PI()/2)</f>
        <v>15.399528987995</v>
      </c>
      <c r="K17" s="0" t="n">
        <f aca="false">K16+$B$1*0.001*SIN(PI()/2-E17)</f>
        <v>15.399528987995</v>
      </c>
      <c r="L17" s="2" t="n">
        <f aca="false">L16-$B$1*0.001*SIN(E17)</f>
        <v>44.9452832059551</v>
      </c>
    </row>
    <row r="18" customFormat="false" ht="12.8" hidden="false" customHeight="false" outlineLevel="0" collapsed="false">
      <c r="A18" s="0" t="n">
        <v>0.01</v>
      </c>
      <c r="B18" s="0" t="n">
        <f aca="false">$B$1-$B$2*$A18</f>
        <v>472</v>
      </c>
      <c r="C18" s="0" t="n">
        <f aca="false">$B$1+$B$2*$A18</f>
        <v>728</v>
      </c>
      <c r="D18" s="0" t="n">
        <f aca="false">B18*$B$3/(C18-B18)+$B$3/2</f>
        <v>93.75</v>
      </c>
      <c r="E18" s="2" t="n">
        <f aca="false">$B$2/$B$3*A18^2</f>
        <v>0.032</v>
      </c>
      <c r="F18" s="0" t="n">
        <f aca="false">(E19-E18)*1000</f>
        <v>6.72</v>
      </c>
      <c r="G18" s="0" t="n">
        <f aca="false">(F19-F18)*1000</f>
        <v>640.000000000009</v>
      </c>
      <c r="H18" s="0" t="n">
        <f aca="false">E18*180/PI()</f>
        <v>1.83346494441863</v>
      </c>
      <c r="I18" s="0" t="n">
        <f aca="false">I17+$B$1*0.001*COS(E18+PI()/2)</f>
        <v>44.9260864825873</v>
      </c>
      <c r="J18" s="0" t="n">
        <f aca="false">J17+$B$1*0.001*SIN(E18+PI()/2)</f>
        <v>15.9992218142085</v>
      </c>
      <c r="K18" s="0" t="n">
        <f aca="false">K17+$B$1*0.001*SIN(PI()/2-E18)</f>
        <v>15.9992218142085</v>
      </c>
      <c r="L18" s="2" t="n">
        <f aca="false">L17-$B$1*0.001*SIN(E18)</f>
        <v>44.9260864825873</v>
      </c>
    </row>
    <row r="19" customFormat="false" ht="12.8" hidden="false" customHeight="false" outlineLevel="0" collapsed="false">
      <c r="A19" s="0" t="n">
        <v>0.011</v>
      </c>
      <c r="B19" s="0" t="n">
        <f aca="false">$B$1-$B$2*$A19</f>
        <v>459.2</v>
      </c>
      <c r="C19" s="0" t="n">
        <f aca="false">$B$1+$B$2*$A19</f>
        <v>740.8</v>
      </c>
      <c r="D19" s="0" t="n">
        <f aca="false">B19*$B$3/(C19-B19)+$B$3/2</f>
        <v>85.2272727272728</v>
      </c>
      <c r="E19" s="2" t="n">
        <f aca="false">$B$2/$B$3*A19^2</f>
        <v>0.03872</v>
      </c>
      <c r="F19" s="0" t="n">
        <f aca="false">(E20-E19)*1000</f>
        <v>7.36000000000001</v>
      </c>
      <c r="G19" s="0" t="n">
        <f aca="false">(F20-F19)*1000</f>
        <v>640.000000000009</v>
      </c>
      <c r="H19" s="0" t="n">
        <f aca="false">E19*180/PI()</f>
        <v>2.21849258274655</v>
      </c>
      <c r="I19" s="0" t="n">
        <f aca="false">I18+$B$1*0.001*COS(E19+PI()/2)</f>
        <v>44.9028602872032</v>
      </c>
      <c r="J19" s="0" t="n">
        <f aca="false">J18+$B$1*0.001*SIN(E19+PI()/2)</f>
        <v>16.5987720988786</v>
      </c>
      <c r="K19" s="0" t="n">
        <f aca="false">K18+$B$1*0.001*SIN(PI()/2-E19)</f>
        <v>16.5987720988786</v>
      </c>
      <c r="L19" s="2" t="n">
        <f aca="false">L18-$B$1*0.001*SIN(E19)</f>
        <v>44.9028602872032</v>
      </c>
    </row>
    <row r="20" customFormat="false" ht="12.8" hidden="false" customHeight="false" outlineLevel="0" collapsed="false">
      <c r="A20" s="0" t="n">
        <v>0.012</v>
      </c>
      <c r="B20" s="0" t="n">
        <f aca="false">$B$1-$B$2*$A20</f>
        <v>446.4</v>
      </c>
      <c r="C20" s="0" t="n">
        <f aca="false">$B$1+$B$2*$A20</f>
        <v>753.6</v>
      </c>
      <c r="D20" s="0" t="n">
        <f aca="false">B20*$B$3/(C20-B20)+$B$3/2</f>
        <v>78.125</v>
      </c>
      <c r="E20" s="2" t="n">
        <f aca="false">$B$2/$B$3*A20^2</f>
        <v>0.04608</v>
      </c>
      <c r="F20" s="0" t="n">
        <f aca="false">(E21-E20)*1000</f>
        <v>8.00000000000001</v>
      </c>
      <c r="G20" s="0" t="n">
        <f aca="false">(F21-F20)*1000</f>
        <v>639.999999999981</v>
      </c>
      <c r="H20" s="0" t="n">
        <f aca="false">E20*180/PI()</f>
        <v>2.64018951996283</v>
      </c>
      <c r="I20" s="0" t="n">
        <f aca="false">I19+$B$1*0.001*COS(E20+PI()/2)</f>
        <v>44.8752220706369</v>
      </c>
      <c r="J20" s="0" t="n">
        <f aca="false">J19+$B$1*0.001*SIN(E20+PI()/2)</f>
        <v>17.1981352016678</v>
      </c>
      <c r="K20" s="0" t="n">
        <f aca="false">K19+$B$1*0.001*SIN(PI()/2-E20)</f>
        <v>17.1981352016678</v>
      </c>
      <c r="L20" s="2" t="n">
        <f aca="false">L19-$B$1*0.001*SIN(E20)</f>
        <v>44.8752220706369</v>
      </c>
    </row>
    <row r="21" customFormat="false" ht="12.8" hidden="false" customHeight="false" outlineLevel="0" collapsed="false">
      <c r="A21" s="0" t="n">
        <v>0.013</v>
      </c>
      <c r="B21" s="0" t="n">
        <f aca="false">$B$1-$B$2*$A21</f>
        <v>433.6</v>
      </c>
      <c r="C21" s="0" t="n">
        <f aca="false">$B$1+$B$2*$A21</f>
        <v>766.4</v>
      </c>
      <c r="D21" s="0" t="n">
        <f aca="false">B21*$B$3/(C21-B21)+$B$3/2</f>
        <v>72.1153846153846</v>
      </c>
      <c r="E21" s="2" t="n">
        <f aca="false">$B$2/$B$3*A21^2</f>
        <v>0.05408</v>
      </c>
      <c r="F21" s="0" t="n">
        <f aca="false">(E22-E21)*1000</f>
        <v>8.64</v>
      </c>
      <c r="G21" s="0" t="n">
        <f aca="false">(F22-F21)*1000</f>
        <v>639.999999999988</v>
      </c>
      <c r="H21" s="0" t="n">
        <f aca="false">E21*180/PI()</f>
        <v>3.09855575606749</v>
      </c>
      <c r="I21" s="0" t="n">
        <f aca="false">I20+$B$1*0.001*COS(E21+PI()/2)</f>
        <v>44.8427898848119</v>
      </c>
      <c r="J21" s="0" t="n">
        <f aca="false">J20+$B$1*0.001*SIN(E21+PI()/2)</f>
        <v>17.7972580215658</v>
      </c>
      <c r="K21" s="0" t="n">
        <f aca="false">K20+$B$1*0.001*SIN(PI()/2-E21)</f>
        <v>17.7972580215658</v>
      </c>
      <c r="L21" s="2" t="n">
        <f aca="false">L20-$B$1*0.001*SIN(E21)</f>
        <v>44.8427898848119</v>
      </c>
    </row>
    <row r="22" customFormat="false" ht="12.8" hidden="false" customHeight="false" outlineLevel="0" collapsed="false">
      <c r="A22" s="0" t="n">
        <v>0.014</v>
      </c>
      <c r="B22" s="0" t="n">
        <f aca="false">$B$1-$B$2*$A22</f>
        <v>420.8</v>
      </c>
      <c r="C22" s="0" t="n">
        <f aca="false">$B$1+$B$2*$A22</f>
        <v>779.2</v>
      </c>
      <c r="D22" s="0" t="n">
        <f aca="false">B22*$B$3/(C22-B22)+$B$3/2</f>
        <v>66.9642857142857</v>
      </c>
      <c r="E22" s="2" t="n">
        <f aca="false">$B$2/$B$3*A22^2</f>
        <v>0.06272</v>
      </c>
      <c r="F22" s="0" t="n">
        <f aca="false">(E23-E22)*1000</f>
        <v>9.27999999999998</v>
      </c>
      <c r="G22" s="0" t="n">
        <f aca="false">(F23-F22)*1000</f>
        <v>640.000000000015</v>
      </c>
      <c r="H22" s="0" t="n">
        <f aca="false">E22*180/PI()</f>
        <v>3.59359129106052</v>
      </c>
      <c r="I22" s="0" t="n">
        <f aca="false">I21+$B$1*0.001*COS(E22+PI()/2)</f>
        <v>44.805182552743</v>
      </c>
      <c r="J22" s="0" t="n">
        <f aca="false">J21+$B$1*0.001*SIN(E22+PI()/2)</f>
        <v>18.3960782688644</v>
      </c>
      <c r="K22" s="0" t="n">
        <f aca="false">K21+$B$1*0.001*SIN(PI()/2-E22)</f>
        <v>18.3960782688644</v>
      </c>
      <c r="L22" s="2" t="n">
        <f aca="false">L21-$B$1*0.001*SIN(E22)</f>
        <v>44.805182552743</v>
      </c>
    </row>
    <row r="23" customFormat="false" ht="12.8" hidden="false" customHeight="false" outlineLevel="0" collapsed="false">
      <c r="A23" s="0" t="n">
        <v>0.015</v>
      </c>
      <c r="B23" s="0" t="n">
        <f aca="false">$B$1-$B$2*$A23</f>
        <v>408</v>
      </c>
      <c r="C23" s="0" t="n">
        <f aca="false">$B$1+$B$2*$A23</f>
        <v>792</v>
      </c>
      <c r="D23" s="0" t="n">
        <f aca="false">B23*$B$3/(C23-B23)+$B$3/2</f>
        <v>62.5</v>
      </c>
      <c r="E23" s="2" t="n">
        <f aca="false">$B$2/$B$3*A23^2</f>
        <v>0.072</v>
      </c>
      <c r="F23" s="0" t="n">
        <f aca="false">(E24-E23)*1000</f>
        <v>9.92</v>
      </c>
      <c r="G23" s="0" t="n">
        <f aca="false">(F24-F23)*1000</f>
        <v>640.000000000015</v>
      </c>
      <c r="H23" s="0" t="n">
        <f aca="false">E23*180/PI()</f>
        <v>4.12529612494193</v>
      </c>
      <c r="I23" s="0" t="n">
        <f aca="false">I22+$B$1*0.001*COS(E23+PI()/2)</f>
        <v>44.7620198678696</v>
      </c>
      <c r="J23" s="0" t="n">
        <f aca="false">J22+$B$1*0.001*SIN(E23+PI()/2)</f>
        <v>18.9945237405947</v>
      </c>
      <c r="K23" s="0" t="n">
        <f aca="false">K22+$B$1*0.001*SIN(PI()/2-E23)</f>
        <v>18.9945237405947</v>
      </c>
      <c r="L23" s="2" t="n">
        <f aca="false">L22-$B$1*0.001*SIN(E23)</f>
        <v>44.7620198678696</v>
      </c>
    </row>
    <row r="24" customFormat="false" ht="12.8" hidden="false" customHeight="false" outlineLevel="0" collapsed="false">
      <c r="A24" s="0" t="n">
        <v>0.016</v>
      </c>
      <c r="B24" s="0" t="n">
        <f aca="false">$B$1-$B$2*$A24</f>
        <v>395.2</v>
      </c>
      <c r="C24" s="0" t="n">
        <f aca="false">$B$1+$B$2*$A24</f>
        <v>804.8</v>
      </c>
      <c r="D24" s="0" t="n">
        <f aca="false">B24*$B$3/(C24-B24)+$B$3/2</f>
        <v>58.59375</v>
      </c>
      <c r="E24" s="2" t="n">
        <f aca="false">$B$2/$B$3*A24^2</f>
        <v>0.08192</v>
      </c>
      <c r="F24" s="0" t="n">
        <f aca="false">(E25-E24)*1000</f>
        <v>10.56</v>
      </c>
      <c r="G24" s="0" t="n">
        <f aca="false">(F25-F24)*1000</f>
        <v>640.000000000002</v>
      </c>
      <c r="H24" s="0" t="n">
        <f aca="false">E24*180/PI()</f>
        <v>4.6936702577117</v>
      </c>
      <c r="I24" s="0" t="n">
        <f aca="false">I23+$B$1*0.001*COS(E24+PI()/2)</f>
        <v>44.7129228250072</v>
      </c>
      <c r="J24" s="0" t="n">
        <f aca="false">J23+$B$1*0.001*SIN(E24+PI()/2)</f>
        <v>19.5925116003228</v>
      </c>
      <c r="K24" s="0" t="n">
        <f aca="false">K23+$B$1*0.001*SIN(PI()/2-E24)</f>
        <v>19.5925116003228</v>
      </c>
      <c r="L24" s="2" t="n">
        <f aca="false">L23-$B$1*0.001*SIN(E24)</f>
        <v>44.7129228250072</v>
      </c>
    </row>
    <row r="25" customFormat="false" ht="12.8" hidden="false" customHeight="false" outlineLevel="0" collapsed="false">
      <c r="A25" s="0" t="n">
        <v>0.017</v>
      </c>
      <c r="B25" s="0" t="n">
        <f aca="false">$B$1-$B$2*$A25</f>
        <v>382.4</v>
      </c>
      <c r="C25" s="0" t="n">
        <f aca="false">$B$1+$B$2*$A25</f>
        <v>817.6</v>
      </c>
      <c r="D25" s="0" t="n">
        <f aca="false">B25*$B$3/(C25-B25)+$B$3/2</f>
        <v>55.1470588235294</v>
      </c>
      <c r="E25" s="2" t="n">
        <f aca="false">$B$2/$B$3*A25^2</f>
        <v>0.09248</v>
      </c>
      <c r="F25" s="0" t="n">
        <f aca="false">(E26-E25)*1000</f>
        <v>11.2</v>
      </c>
      <c r="G25" s="0" t="n">
        <f aca="false">(F26-F25)*1000</f>
        <v>639.99999999996</v>
      </c>
      <c r="H25" s="0" t="n">
        <f aca="false">E25*180/PI()</f>
        <v>5.29871368936985</v>
      </c>
      <c r="I25" s="0" t="n">
        <f aca="false">I24+$B$1*0.001*COS(E25+PI()/2)</f>
        <v>44.6575138851774</v>
      </c>
      <c r="J25" s="0" t="n">
        <f aca="false">J24+$B$1*0.001*SIN(E25+PI()/2)</f>
        <v>20.1899476633345</v>
      </c>
      <c r="K25" s="0" t="n">
        <f aca="false">K24+$B$1*0.001*SIN(PI()/2-E25)</f>
        <v>20.1899476633345</v>
      </c>
      <c r="L25" s="2" t="n">
        <f aca="false">L24-$B$1*0.001*SIN(E25)</f>
        <v>44.6575138851774</v>
      </c>
    </row>
    <row r="26" customFormat="false" ht="12.8" hidden="false" customHeight="false" outlineLevel="0" collapsed="false">
      <c r="A26" s="0" t="n">
        <v>0.018</v>
      </c>
      <c r="B26" s="0" t="n">
        <f aca="false">$B$1-$B$2*$A26</f>
        <v>369.6</v>
      </c>
      <c r="C26" s="0" t="n">
        <f aca="false">$B$1+$B$2*$A26</f>
        <v>830.4</v>
      </c>
      <c r="D26" s="0" t="n">
        <f aca="false">B26*$B$3/(C26-B26)+$B$3/2</f>
        <v>52.0833333333333</v>
      </c>
      <c r="E26" s="2" t="n">
        <f aca="false">$B$2/$B$3*A26^2</f>
        <v>0.10368</v>
      </c>
      <c r="F26" s="0" t="n">
        <f aca="false">(E27-E26)*1000</f>
        <v>11.84</v>
      </c>
      <c r="G26" s="0" t="n">
        <f aca="false">(F27-F26)*1000</f>
        <v>640.000000000031</v>
      </c>
      <c r="H26" s="0" t="n">
        <f aca="false">E26*180/PI()</f>
        <v>5.94042641991638</v>
      </c>
      <c r="I26" s="0" t="n">
        <f aca="false">I25+$B$1*0.001*COS(E26+PI()/2)</f>
        <v>44.5954172765458</v>
      </c>
      <c r="J26" s="0" t="n">
        <f aca="false">J25+$B$1*0.001*SIN(E26+PI()/2)</f>
        <v>20.7867256883961</v>
      </c>
      <c r="K26" s="0" t="n">
        <f aca="false">K25+$B$1*0.001*SIN(PI()/2-E26)</f>
        <v>20.7867256883961</v>
      </c>
      <c r="L26" s="2" t="n">
        <f aca="false">L25-$B$1*0.001*SIN(E26)</f>
        <v>44.5954172765458</v>
      </c>
    </row>
    <row r="27" customFormat="false" ht="12.8" hidden="false" customHeight="false" outlineLevel="0" collapsed="false">
      <c r="A27" s="0" t="n">
        <v>0.019</v>
      </c>
      <c r="B27" s="0" t="n">
        <f aca="false">$B$1-$B$2*$A27</f>
        <v>356.8</v>
      </c>
      <c r="C27" s="0" t="n">
        <f aca="false">$B$1+$B$2*$A27</f>
        <v>843.2</v>
      </c>
      <c r="D27" s="0" t="n">
        <f aca="false">B27*$B$3/(C27-B27)+$B$3/2</f>
        <v>49.3421052631579</v>
      </c>
      <c r="E27" s="2" t="n">
        <f aca="false">$B$2/$B$3*A27^2</f>
        <v>0.11552</v>
      </c>
      <c r="F27" s="0" t="n">
        <f aca="false">(E28-E27)*1000</f>
        <v>12.48</v>
      </c>
      <c r="G27" s="0" t="n">
        <f aca="false">(F28-F27)*1000</f>
        <v>640.000000000015</v>
      </c>
      <c r="H27" s="0" t="n">
        <f aca="false">E27*180/PI()</f>
        <v>6.61880844935127</v>
      </c>
      <c r="I27" s="0" t="n">
        <f aca="false">I26+$B$1*0.001*COS(E27+PI()/2)</f>
        <v>44.5262593336592</v>
      </c>
      <c r="J27" s="0" t="n">
        <f aca="false">J26+$B$1*0.001*SIN(E27+PI()/2)</f>
        <v>21.3827266774353</v>
      </c>
      <c r="K27" s="0" t="n">
        <f aca="false">K26+$B$1*0.001*SIN(PI()/2-E27)</f>
        <v>21.3827266774353</v>
      </c>
      <c r="L27" s="2" t="n">
        <f aca="false">L26-$B$1*0.001*SIN(E27)</f>
        <v>44.5262593336592</v>
      </c>
    </row>
    <row r="28" customFormat="false" ht="12.8" hidden="false" customHeight="false" outlineLevel="0" collapsed="false">
      <c r="A28" s="0" t="n">
        <v>0.02</v>
      </c>
      <c r="B28" s="0" t="n">
        <f aca="false">$B$1-$B$2*$A28</f>
        <v>344</v>
      </c>
      <c r="C28" s="0" t="n">
        <f aca="false">$B$1+$B$2*$A28</f>
        <v>856</v>
      </c>
      <c r="D28" s="0" t="n">
        <f aca="false">B28*$B$3/(C28-B28)+$B$3/2</f>
        <v>46.875</v>
      </c>
      <c r="E28" s="2" t="n">
        <f aca="false">$B$2/$B$3*A28^2</f>
        <v>0.128</v>
      </c>
      <c r="F28" s="0" t="n">
        <f aca="false">(E29-E28)*1000</f>
        <v>13.12</v>
      </c>
      <c r="G28" s="0" t="n">
        <f aca="false">(F29-F28)*1000</f>
        <v>639.999999999946</v>
      </c>
      <c r="H28" s="0" t="n">
        <f aca="false">E28*180/PI()</f>
        <v>7.33385977767454</v>
      </c>
      <c r="I28" s="0" t="n">
        <f aca="false">I27+$B$1*0.001*COS(E28+PI()/2)</f>
        <v>44.4496688771275</v>
      </c>
      <c r="J28" s="0" t="n">
        <f aca="false">J27+$B$1*0.001*SIN(E28+PI()/2)</f>
        <v>21.9778181846577</v>
      </c>
      <c r="K28" s="0" t="n">
        <f aca="false">K27+$B$1*0.001*SIN(PI()/2-E28)</f>
        <v>21.9778181846577</v>
      </c>
      <c r="L28" s="2" t="n">
        <f aca="false">L27-$B$1*0.001*SIN(E28)</f>
        <v>44.4496688771275</v>
      </c>
    </row>
    <row r="29" customFormat="false" ht="12.8" hidden="false" customHeight="false" outlineLevel="0" collapsed="false">
      <c r="A29" s="0" t="n">
        <v>0.021</v>
      </c>
      <c r="B29" s="0" t="n">
        <f aca="false">$B$1-$B$2*$A29</f>
        <v>331.2</v>
      </c>
      <c r="C29" s="0" t="n">
        <f aca="false">$B$1+$B$2*$A29</f>
        <v>868.8</v>
      </c>
      <c r="D29" s="0" t="n">
        <f aca="false">B29*$B$3/(C29-B29)+$B$3/2</f>
        <v>44.6428571428571</v>
      </c>
      <c r="E29" s="2" t="n">
        <f aca="false">$B$2/$B$3*A29^2</f>
        <v>0.14112</v>
      </c>
      <c r="F29" s="0" t="n">
        <f aca="false">(E30-E29)*1000</f>
        <v>13.76</v>
      </c>
      <c r="G29" s="0" t="n">
        <f aca="false">(F30-F29)*1000</f>
        <v>640.000000000031</v>
      </c>
      <c r="H29" s="0" t="n">
        <f aca="false">E29*180/PI()</f>
        <v>8.08558040488618</v>
      </c>
      <c r="I29" s="0" t="n">
        <f aca="false">I28+$B$1*0.001*COS(E29+PI()/2)</f>
        <v>44.3652776358435</v>
      </c>
      <c r="J29" s="0" t="n">
        <f aca="false">J28+$B$1*0.001*SIN(E29+PI()/2)</f>
        <v>22.5718536367938</v>
      </c>
      <c r="K29" s="0" t="n">
        <f aca="false">K28+$B$1*0.001*SIN(PI()/2-E29)</f>
        <v>22.5718536367938</v>
      </c>
      <c r="L29" s="2" t="n">
        <f aca="false">L28-$B$1*0.001*SIN(E29)</f>
        <v>44.3652776358435</v>
      </c>
    </row>
    <row r="30" customFormat="false" ht="12.8" hidden="false" customHeight="false" outlineLevel="0" collapsed="false">
      <c r="A30" s="0" t="n">
        <v>0.022</v>
      </c>
      <c r="B30" s="0" t="n">
        <f aca="false">$B$1-$B$2*$A30</f>
        <v>318.4</v>
      </c>
      <c r="C30" s="0" t="n">
        <f aca="false">$B$1+$B$2*$A30</f>
        <v>881.6</v>
      </c>
      <c r="D30" s="0" t="n">
        <f aca="false">B30*$B$3/(C30-B30)+$B$3/2</f>
        <v>42.6136363636364</v>
      </c>
      <c r="E30" s="2" t="n">
        <f aca="false">$B$2/$B$3*A30^2</f>
        <v>0.15488</v>
      </c>
      <c r="F30" s="0" t="n">
        <f aca="false">(E31-E30)*1000</f>
        <v>14.4</v>
      </c>
      <c r="G30" s="0" t="n">
        <f aca="false">(F31-F30)*1000</f>
        <v>640.000000000029</v>
      </c>
      <c r="H30" s="0" t="n">
        <f aca="false">E30*180/PI()</f>
        <v>8.87397033098619</v>
      </c>
      <c r="I30" s="0" t="n">
        <f aca="false">I29+$B$1*0.001*COS(E30+PI()/2)</f>
        <v>44.2727207137657</v>
      </c>
      <c r="J30" s="0" t="n">
        <f aca="false">J29+$B$1*0.001*SIN(E30+PI()/2)</f>
        <v>23.1646716663573</v>
      </c>
      <c r="K30" s="0" t="n">
        <f aca="false">K29+$B$1*0.001*SIN(PI()/2-E30)</f>
        <v>23.1646716663573</v>
      </c>
      <c r="L30" s="2" t="n">
        <f aca="false">L29-$B$1*0.001*SIN(E30)</f>
        <v>44.2727207137657</v>
      </c>
    </row>
    <row r="31" customFormat="false" ht="12.8" hidden="false" customHeight="false" outlineLevel="0" collapsed="false">
      <c r="A31" s="0" t="n">
        <v>0.023</v>
      </c>
      <c r="B31" s="0" t="n">
        <f aca="false">$B$1-$B$2*$A31</f>
        <v>305.6</v>
      </c>
      <c r="C31" s="0" t="n">
        <f aca="false">$B$1+$B$2*$A31</f>
        <v>894.4</v>
      </c>
      <c r="D31" s="0" t="n">
        <f aca="false">B31*$B$3/(C31-B31)+$B$3/2</f>
        <v>40.7608695652174</v>
      </c>
      <c r="E31" s="2" t="n">
        <f aca="false">$B$2/$B$3*A31^2</f>
        <v>0.16928</v>
      </c>
      <c r="F31" s="0" t="n">
        <f aca="false">(E32-E31)*1000</f>
        <v>15.04</v>
      </c>
      <c r="G31" s="0" t="n">
        <f aca="false">(F32-F31)*1000</f>
        <v>640.000000000002</v>
      </c>
      <c r="H31" s="0" t="n">
        <f aca="false">E31*180/PI()</f>
        <v>9.69902955597457</v>
      </c>
      <c r="I31" s="0" t="n">
        <f aca="false">I30+$B$1*0.001*COS(E31+PI()/2)</f>
        <v>44.1716371032193</v>
      </c>
      <c r="J31" s="0" t="n">
        <f aca="false">J30+$B$1*0.001*SIN(E31+PI()/2)</f>
        <v>23.7560954599933</v>
      </c>
      <c r="K31" s="0" t="n">
        <f aca="false">K30+$B$1*0.001*SIN(PI()/2-E31)</f>
        <v>23.7560954599933</v>
      </c>
      <c r="L31" s="2" t="n">
        <f aca="false">L30-$B$1*0.001*SIN(E31)</f>
        <v>44.1716371032193</v>
      </c>
    </row>
    <row r="32" customFormat="false" ht="12.8" hidden="false" customHeight="false" outlineLevel="0" collapsed="false">
      <c r="A32" s="0" t="n">
        <v>0.024</v>
      </c>
      <c r="B32" s="0" t="n">
        <f aca="false">$B$1-$B$2*$A32</f>
        <v>292.8</v>
      </c>
      <c r="C32" s="0" t="n">
        <f aca="false">$B$1+$B$2*$A32</f>
        <v>907.2</v>
      </c>
      <c r="D32" s="0" t="n">
        <f aca="false">B32*$B$3/(C32-B32)+$B$3/2</f>
        <v>39.0625</v>
      </c>
      <c r="E32" s="2" t="n">
        <f aca="false">$B$2/$B$3*A32^2</f>
        <v>0.18432</v>
      </c>
      <c r="F32" s="0" t="n">
        <f aca="false">(E33-E32)*1000</f>
        <v>15.68</v>
      </c>
      <c r="G32" s="0" t="n">
        <f aca="false">(F33-F32)*1000</f>
        <v>640.000000000001</v>
      </c>
      <c r="H32" s="0" t="n">
        <f aca="false">E32*180/PI()</f>
        <v>10.5607580798513</v>
      </c>
      <c r="I32" s="0" t="n">
        <f aca="false">I31+$B$1*0.001*COS(E32+PI()/2)</f>
        <v>44.0616702465789</v>
      </c>
      <c r="J32" s="0" t="n">
        <f aca="false">J31+$B$1*0.001*SIN(E32+PI()/2)</f>
        <v>24.3459321241985</v>
      </c>
      <c r="K32" s="0" t="n">
        <f aca="false">K31+$B$1*0.001*SIN(PI()/2-E32)</f>
        <v>24.3459321241985</v>
      </c>
      <c r="L32" s="2" t="n">
        <f aca="false">L31-$B$1*0.001*SIN(E32)</f>
        <v>44.0616702465789</v>
      </c>
    </row>
    <row r="33" customFormat="false" ht="12.8" hidden="false" customHeight="false" outlineLevel="0" collapsed="false">
      <c r="A33" s="0" t="n">
        <v>0.025</v>
      </c>
      <c r="B33" s="0" t="n">
        <f aca="false">$B$1-$B$2*$A33</f>
        <v>280</v>
      </c>
      <c r="C33" s="0" t="n">
        <f aca="false">$B$1+$B$2*$A33</f>
        <v>920</v>
      </c>
      <c r="D33" s="0" t="n">
        <f aca="false">B33*$B$3/(C33-B33)+$B$3/2</f>
        <v>37.5</v>
      </c>
      <c r="E33" s="2" t="n">
        <f aca="false">$B$2/$B$3*A33^2</f>
        <v>0.2</v>
      </c>
      <c r="F33" s="0" t="n">
        <f aca="false">(E34-E33)*1000</f>
        <v>16.32</v>
      </c>
      <c r="G33" s="0" t="n">
        <f aca="false">(F34-F33)*1000</f>
        <v>639.99999999989</v>
      </c>
      <c r="H33" s="0" t="n">
        <f aca="false">E33*180/PI()</f>
        <v>11.4591559026165</v>
      </c>
      <c r="I33" s="0" t="n">
        <f aca="false">I32+$B$1*0.001*COS(E33+PI()/2)</f>
        <v>43.9424686481019</v>
      </c>
      <c r="J33" s="0" t="n">
        <f aca="false">J32+$B$1*0.001*SIN(E33+PI()/2)</f>
        <v>24.9339720709032</v>
      </c>
      <c r="K33" s="0" t="n">
        <f aca="false">K32+$B$1*0.001*SIN(PI()/2-E33)</f>
        <v>24.9339720709032</v>
      </c>
      <c r="L33" s="2" t="n">
        <f aca="false">L32-$B$1*0.001*SIN(E33)</f>
        <v>43.9424686481019</v>
      </c>
    </row>
    <row r="34" customFormat="false" ht="12.8" hidden="false" customHeight="false" outlineLevel="0" collapsed="false">
      <c r="A34" s="0" t="n">
        <v>0.026</v>
      </c>
      <c r="B34" s="0" t="n">
        <f aca="false">$B$1-$B$2*$A34</f>
        <v>267.2</v>
      </c>
      <c r="C34" s="0" t="n">
        <f aca="false">$B$1+$B$2*$A34</f>
        <v>932.8</v>
      </c>
      <c r="D34" s="0" t="n">
        <f aca="false">B34*$B$3/(C34-B34)+$B$3/2</f>
        <v>36.0576923076923</v>
      </c>
      <c r="E34" s="2" t="n">
        <f aca="false">$B$2/$B$3*A34^2</f>
        <v>0.21632</v>
      </c>
      <c r="F34" s="0" t="n">
        <f aca="false">(E35-E34)*1000</f>
        <v>16.9599999999999</v>
      </c>
      <c r="G34" s="0" t="n">
        <f aca="false">(F35-F34)*1000</f>
        <v>640.000000000139</v>
      </c>
      <c r="H34" s="0" t="n">
        <f aca="false">E34*180/PI()</f>
        <v>12.39422302427</v>
      </c>
      <c r="I34" s="0" t="n">
        <f aca="false">I33+$B$1*0.001*COS(E34+PI()/2)</f>
        <v>43.8136865375628</v>
      </c>
      <c r="J34" s="0" t="n">
        <f aca="false">J33+$B$1*0.001*SIN(E34+PI()/2)</f>
        <v>25.5199884256282</v>
      </c>
      <c r="K34" s="0" t="n">
        <f aca="false">K33+$B$1*0.001*SIN(PI()/2-E34)</f>
        <v>25.5199884256282</v>
      </c>
      <c r="L34" s="2" t="n">
        <f aca="false">L33-$B$1*0.001*SIN(E34)</f>
        <v>43.8136865375628</v>
      </c>
    </row>
    <row r="35" customFormat="false" ht="12.8" hidden="false" customHeight="false" outlineLevel="0" collapsed="false">
      <c r="A35" s="0" t="n">
        <v>0.027</v>
      </c>
      <c r="B35" s="0" t="n">
        <f aca="false">$B$1-$B$2*$A35</f>
        <v>254.4</v>
      </c>
      <c r="C35" s="0" t="n">
        <f aca="false">$B$1+$B$2*$A35</f>
        <v>945.6</v>
      </c>
      <c r="D35" s="0" t="n">
        <f aca="false">B35*$B$3/(C35-B35)+$B$3/2</f>
        <v>34.7222222222222</v>
      </c>
      <c r="E35" s="2" t="n">
        <f aca="false">$B$2/$B$3*A35^2</f>
        <v>0.23328</v>
      </c>
      <c r="F35" s="0" t="n">
        <f aca="false">(E36-E35)*1000</f>
        <v>17.6000000000001</v>
      </c>
      <c r="G35" s="0" t="n">
        <f aca="false">(F36-F35)*1000</f>
        <v>639.999999999919</v>
      </c>
      <c r="H35" s="0" t="n">
        <f aca="false">E35*180/PI()</f>
        <v>13.3659594448118</v>
      </c>
      <c r="I35" s="0" t="n">
        <f aca="false">I34+$B$1*0.001*COS(E35+PI()/2)</f>
        <v>43.6749845872135</v>
      </c>
      <c r="J35" s="0" t="n">
        <f aca="false">J34+$B$1*0.001*SIN(E35+PI()/2)</f>
        <v>26.1037364611446</v>
      </c>
      <c r="K35" s="0" t="n">
        <f aca="false">K34+$B$1*0.001*SIN(PI()/2-E35)</f>
        <v>26.1037364611446</v>
      </c>
      <c r="L35" s="2" t="n">
        <f aca="false">L34-$B$1*0.001*SIN(E35)</f>
        <v>43.6749845872135</v>
      </c>
    </row>
    <row r="36" customFormat="false" ht="12.8" hidden="false" customHeight="false" outlineLevel="0" collapsed="false">
      <c r="A36" s="0" t="n">
        <v>0.028</v>
      </c>
      <c r="B36" s="0" t="n">
        <f aca="false">$B$1-$B$2*$A36</f>
        <v>241.6</v>
      </c>
      <c r="C36" s="0" t="n">
        <f aca="false">$B$1+$B$2*$A36</f>
        <v>958.4</v>
      </c>
      <c r="D36" s="0" t="n">
        <f aca="false">B36*$B$3/(C36-B36)+$B$3/2</f>
        <v>33.4821428571428</v>
      </c>
      <c r="E36" s="2" t="n">
        <f aca="false">$B$2/$B$3*A36^2</f>
        <v>0.25088</v>
      </c>
      <c r="F36" s="0" t="n">
        <f aca="false">(E37-E36)*1000</f>
        <v>18.24</v>
      </c>
      <c r="G36" s="0" t="n">
        <f aca="false">(F37-F36)*1000</f>
        <v>639.999999999976</v>
      </c>
      <c r="H36" s="0" t="n">
        <f aca="false">E36*180/PI()</f>
        <v>14.3743651642421</v>
      </c>
      <c r="I36" s="0" t="n">
        <f aca="false">I35+$B$1*0.001*COS(E36+PI()/2)</f>
        <v>43.5260306834451</v>
      </c>
      <c r="J36" s="0" t="n">
        <f aca="false">J35+$B$1*0.001*SIN(E36+PI()/2)</f>
        <v>26.6849530597996</v>
      </c>
      <c r="K36" s="0" t="n">
        <f aca="false">K35+$B$1*0.001*SIN(PI()/2-E36)</f>
        <v>26.6849530597996</v>
      </c>
      <c r="L36" s="2" t="n">
        <f aca="false">L35-$B$1*0.001*SIN(E36)</f>
        <v>43.5260306834451</v>
      </c>
    </row>
    <row r="37" customFormat="false" ht="12.8" hidden="false" customHeight="false" outlineLevel="0" collapsed="false">
      <c r="A37" s="0" t="n">
        <v>0.029</v>
      </c>
      <c r="B37" s="0" t="n">
        <f aca="false">$B$1-$B$2*$A37</f>
        <v>228.8</v>
      </c>
      <c r="C37" s="0" t="n">
        <f aca="false">$B$1+$B$2*$A37</f>
        <v>971.2</v>
      </c>
      <c r="D37" s="0" t="n">
        <f aca="false">B37*$B$3/(C37-B37)+$B$3/2</f>
        <v>32.3275862068965</v>
      </c>
      <c r="E37" s="2" t="n">
        <f aca="false">$B$2/$B$3*A37^2</f>
        <v>0.26912</v>
      </c>
      <c r="F37" s="0" t="n">
        <f aca="false">(E38-E37)*1000</f>
        <v>18.88</v>
      </c>
      <c r="G37" s="0" t="n">
        <f aca="false">(F38-F37)*1000</f>
        <v>640.000000000029</v>
      </c>
      <c r="H37" s="0" t="n">
        <f aca="false">E37*180/PI()</f>
        <v>15.4194401825607</v>
      </c>
      <c r="I37" s="0" t="n">
        <f aca="false">I36+$B$1*0.001*COS(E37+PI()/2)</f>
        <v>43.3665007543664</v>
      </c>
      <c r="J37" s="0" t="n">
        <f aca="false">J36+$B$1*0.001*SIN(E37+PI()/2)</f>
        <v>27.2633562078963</v>
      </c>
      <c r="K37" s="0" t="n">
        <f aca="false">K36+$B$1*0.001*SIN(PI()/2-E37)</f>
        <v>27.2633562078963</v>
      </c>
      <c r="L37" s="2" t="n">
        <f aca="false">L36-$B$1*0.001*SIN(E37)</f>
        <v>43.3665007543664</v>
      </c>
    </row>
    <row r="38" customFormat="false" ht="12.8" hidden="false" customHeight="false" outlineLevel="0" collapsed="false">
      <c r="A38" s="0" t="n">
        <v>0.03</v>
      </c>
      <c r="B38" s="0" t="n">
        <f aca="false">$B$1-$B$2*$A38</f>
        <v>216</v>
      </c>
      <c r="C38" s="0" t="n">
        <f aca="false">$B$1+$B$2*$A38</f>
        <v>984</v>
      </c>
      <c r="D38" s="0" t="n">
        <f aca="false">B38*$B$3/(C38-B38)+$B$3/2</f>
        <v>31.25</v>
      </c>
      <c r="E38" s="2" t="n">
        <f aca="false">$B$2/$B$3*A38^2</f>
        <v>0.288</v>
      </c>
      <c r="F38" s="0" t="n">
        <f aca="false">(E39-E38)*1000</f>
        <v>19.52</v>
      </c>
      <c r="G38" s="0" t="n">
        <f aca="false">(F39-F38)*1000</f>
        <v>640.000000000029</v>
      </c>
      <c r="H38" s="0" t="n">
        <f aca="false">E38*180/PI()</f>
        <v>16.5011844997677</v>
      </c>
      <c r="I38" s="0" t="n">
        <f aca="false">I37+$B$1*0.001*COS(E38+PI()/2)</f>
        <v>43.1960796543301</v>
      </c>
      <c r="J38" s="0" t="n">
        <f aca="false">J37+$B$1*0.001*SIN(E38+PI()/2)</f>
        <v>27.838644525753</v>
      </c>
      <c r="K38" s="0" t="n">
        <f aca="false">K37+$B$1*0.001*SIN(PI()/2-E38)</f>
        <v>27.838644525753</v>
      </c>
      <c r="L38" s="2" t="n">
        <f aca="false">L37-$B$1*0.001*SIN(E38)</f>
        <v>43.1960796543301</v>
      </c>
    </row>
    <row r="39" customFormat="false" ht="12.8" hidden="false" customHeight="false" outlineLevel="0" collapsed="false">
      <c r="A39" s="0" t="n">
        <v>0.031</v>
      </c>
      <c r="B39" s="0" t="n">
        <f aca="false">$B$1-$B$2*$A39</f>
        <v>203.2</v>
      </c>
      <c r="C39" s="0" t="n">
        <f aca="false">$B$1+$B$2*$A39</f>
        <v>996.8</v>
      </c>
      <c r="D39" s="0" t="n">
        <f aca="false">B39*$B$3/(C39-B39)+$B$3/2</f>
        <v>30.241935483871</v>
      </c>
      <c r="E39" s="2" t="n">
        <f aca="false">$B$2/$B$3*A39^2</f>
        <v>0.30752</v>
      </c>
      <c r="F39" s="0" t="n">
        <f aca="false">(E40-E39)*1000</f>
        <v>20.16</v>
      </c>
      <c r="G39" s="0" t="n">
        <f aca="false">(F40-F39)*1000</f>
        <v>640.000000000029</v>
      </c>
      <c r="H39" s="0" t="n">
        <f aca="false">E39*180/PI()</f>
        <v>17.6195981158631</v>
      </c>
      <c r="I39" s="0" t="n">
        <f aca="false">I38+$B$1*0.001*COS(E39+PI()/2)</f>
        <v>43.0144621062329</v>
      </c>
      <c r="J39" s="0" t="n">
        <f aca="false">J38+$B$1*0.001*SIN(E39+PI()/2)</f>
        <v>28.4104968373014</v>
      </c>
      <c r="K39" s="0" t="n">
        <f aca="false">K38+$B$1*0.001*SIN(PI()/2-E39)</f>
        <v>28.4104968373014</v>
      </c>
      <c r="L39" s="2" t="n">
        <f aca="false">L38-$B$1*0.001*SIN(E39)</f>
        <v>43.0144621062329</v>
      </c>
    </row>
    <row r="40" customFormat="false" ht="12.8" hidden="false" customHeight="false" outlineLevel="0" collapsed="false">
      <c r="A40" s="0" t="n">
        <v>0.032</v>
      </c>
      <c r="B40" s="0" t="n">
        <f aca="false">$B$1-$B$2*$A40</f>
        <v>190.4</v>
      </c>
      <c r="C40" s="0" t="n">
        <f aca="false">$B$1+$B$2*$A40</f>
        <v>1009.6</v>
      </c>
      <c r="D40" s="0" t="n">
        <f aca="false">B40*$B$3/(C40-B40)+$B$3/2</f>
        <v>29.296875</v>
      </c>
      <c r="E40" s="2" t="n">
        <f aca="false">$B$2/$B$3*A40^2</f>
        <v>0.32768</v>
      </c>
      <c r="F40" s="0" t="n">
        <f aca="false">(E41-E40)*1000</f>
        <v>20.8</v>
      </c>
      <c r="G40" s="0" t="n">
        <f aca="false">(F41-F40)*1000</f>
        <v>639.999999999976</v>
      </c>
      <c r="H40" s="0" t="n">
        <f aca="false">E40*180/PI()</f>
        <v>18.7746810308468</v>
      </c>
      <c r="I40" s="0" t="n">
        <f aca="false">I39+$B$1*0.001*COS(E40+PI()/2)</f>
        <v>42.8213537021954</v>
      </c>
      <c r="J40" s="0" t="n">
        <f aca="false">J39+$B$1*0.001*SIN(E40+PI()/2)</f>
        <v>28.9785717833165</v>
      </c>
      <c r="K40" s="0" t="n">
        <f aca="false">K39+$B$1*0.001*SIN(PI()/2-E40)</f>
        <v>28.9785717833165</v>
      </c>
      <c r="L40" s="2" t="n">
        <f aca="false">L39-$B$1*0.001*SIN(E40)</f>
        <v>42.8213537021954</v>
      </c>
    </row>
    <row r="41" customFormat="false" ht="12.8" hidden="false" customHeight="false" outlineLevel="0" collapsed="false">
      <c r="A41" s="0" t="n">
        <v>0.033</v>
      </c>
      <c r="B41" s="0" t="n">
        <f aca="false">$B$1-$B$2*$A41</f>
        <v>177.6</v>
      </c>
      <c r="C41" s="0" t="n">
        <f aca="false">$B$1+$B$2*$A41</f>
        <v>1022.4</v>
      </c>
      <c r="D41" s="0" t="n">
        <f aca="false">B41*$B$3/(C41-B41)+$B$3/2</f>
        <v>28.4090909090909</v>
      </c>
      <c r="E41" s="2" t="n">
        <f aca="false">$B$2/$B$3*A41^2</f>
        <v>0.34848</v>
      </c>
      <c r="F41" s="0" t="n">
        <f aca="false">(E42-E41)*1000</f>
        <v>21.44</v>
      </c>
      <c r="G41" s="0" t="n">
        <f aca="false">(F42-F41)*1000</f>
        <v>640.000000000029</v>
      </c>
      <c r="H41" s="0" t="n">
        <f aca="false">E41*180/PI()</f>
        <v>19.9664332447189</v>
      </c>
      <c r="I41" s="0" t="n">
        <f aca="false">I40+$B$1*0.001*COS(E41+PI()/2)</f>
        <v>42.6164719629756</v>
      </c>
      <c r="J41" s="0" t="n">
        <f aca="false">J40+$B$1*0.001*SIN(E41+PI()/2)</f>
        <v>29.542507482607</v>
      </c>
      <c r="K41" s="0" t="n">
        <f aca="false">K40+$B$1*0.001*SIN(PI()/2-E41)</f>
        <v>29.542507482607</v>
      </c>
      <c r="L41" s="2" t="n">
        <f aca="false">L40-$B$1*0.001*SIN(E41)</f>
        <v>42.6164719629756</v>
      </c>
    </row>
    <row r="42" customFormat="false" ht="12.8" hidden="false" customHeight="false" outlineLevel="0" collapsed="false">
      <c r="A42" s="0" t="n">
        <v>0.034</v>
      </c>
      <c r="B42" s="0" t="n">
        <f aca="false">$B$1-$B$2*$A42</f>
        <v>164.8</v>
      </c>
      <c r="C42" s="0" t="n">
        <f aca="false">$B$1+$B$2*$A42</f>
        <v>1035.2</v>
      </c>
      <c r="D42" s="0" t="n">
        <f aca="false">B42*$B$3/(C42-B42)+$B$3/2</f>
        <v>27.5735294117647</v>
      </c>
      <c r="E42" s="2" t="n">
        <f aca="false">$B$2/$B$3*A42^2</f>
        <v>0.36992</v>
      </c>
      <c r="F42" s="0" t="n">
        <f aca="false">(E43-E42)*1000</f>
        <v>22.08</v>
      </c>
      <c r="G42" s="0" t="n">
        <f aca="false">(F43-F42)*1000</f>
        <v>639.999999999972</v>
      </c>
      <c r="H42" s="0" t="n">
        <f aca="false">E42*180/PI()</f>
        <v>21.1948547574794</v>
      </c>
      <c r="I42" s="0" t="n">
        <f aca="false">I41+$B$1*0.001*COS(E42+PI()/2)</f>
        <v>42.3995474562035</v>
      </c>
      <c r="J42" s="0" t="n">
        <f aca="false">J41+$B$1*0.001*SIN(E42+PI()/2)</f>
        <v>30.1019212457213</v>
      </c>
      <c r="K42" s="0" t="n">
        <f aca="false">K41+$B$1*0.001*SIN(PI()/2-E42)</f>
        <v>30.1019212457213</v>
      </c>
      <c r="L42" s="2" t="n">
        <f aca="false">L41-$B$1*0.001*SIN(E42)</f>
        <v>42.3995474562035</v>
      </c>
    </row>
    <row r="43" customFormat="false" ht="12.8" hidden="false" customHeight="false" outlineLevel="0" collapsed="false">
      <c r="A43" s="0" t="n">
        <v>0.035</v>
      </c>
      <c r="B43" s="0" t="n">
        <f aca="false">$B$1-$B$2*$A43</f>
        <v>152</v>
      </c>
      <c r="C43" s="0" t="n">
        <f aca="false">$B$1+$B$2*$A43</f>
        <v>1048</v>
      </c>
      <c r="D43" s="0" t="n">
        <f aca="false">B43*$B$3/(C43-B43)+$B$3/2</f>
        <v>26.7857142857143</v>
      </c>
      <c r="E43" s="2" t="n">
        <f aca="false">$B$2/$B$3*A43^2</f>
        <v>0.392</v>
      </c>
      <c r="F43" s="0" t="n">
        <f aca="false">(E44-E43)*1000</f>
        <v>22.72</v>
      </c>
      <c r="G43" s="0" t="n">
        <f aca="false">(F44-F43)*1000</f>
        <v>639.999999999809</v>
      </c>
      <c r="H43" s="0" t="n">
        <f aca="false">E43*180/PI()</f>
        <v>22.4599455691283</v>
      </c>
      <c r="I43" s="0" t="n">
        <f aca="false">I42+$B$1*0.001*COS(E43+PI()/2)</f>
        <v>42.1703249732236</v>
      </c>
      <c r="J43" s="0" t="n">
        <f aca="false">J42+$B$1*0.001*SIN(E43+PI()/2)</f>
        <v>30.6564093459512</v>
      </c>
      <c r="K43" s="0" t="n">
        <f aca="false">K42+$B$1*0.001*SIN(PI()/2-E43)</f>
        <v>30.6564093459512</v>
      </c>
      <c r="L43" s="2" t="n">
        <f aca="false">L42-$B$1*0.001*SIN(E43)</f>
        <v>42.1703249732236</v>
      </c>
    </row>
    <row r="44" customFormat="false" ht="12.8" hidden="false" customHeight="false" outlineLevel="0" collapsed="false">
      <c r="A44" s="0" t="n">
        <v>0.036</v>
      </c>
      <c r="B44" s="0" t="n">
        <f aca="false">$B$1-$B$2*$A44</f>
        <v>139.2</v>
      </c>
      <c r="C44" s="0" t="n">
        <f aca="false">$B$1+$B$2*$A44</f>
        <v>1060.8</v>
      </c>
      <c r="D44" s="0" t="n">
        <f aca="false">B44*$B$3/(C44-B44)+$B$3/2</f>
        <v>26.0416666666667</v>
      </c>
      <c r="E44" s="2" t="n">
        <f aca="false">$B$2/$B$3*A44^2</f>
        <v>0.41472</v>
      </c>
      <c r="F44" s="0" t="n">
        <f aca="false">(E45-E44)*1000</f>
        <v>23.3599999999998</v>
      </c>
      <c r="G44" s="0" t="n">
        <f aca="false">(F45-F44)*1000</f>
        <v>640.000000000253</v>
      </c>
      <c r="H44" s="0" t="n">
        <f aca="false">E44*180/PI()</f>
        <v>23.7617056796655</v>
      </c>
      <c r="I44" s="0" t="n">
        <f aca="false">I43+$B$1*0.001*COS(E44+PI()/2)</f>
        <v>41.9285647640151</v>
      </c>
      <c r="J44" s="0" t="n">
        <f aca="false">J43+$B$1*0.001*SIN(E44+PI()/2)</f>
        <v>31.2055468526318</v>
      </c>
      <c r="K44" s="0" t="n">
        <f aca="false">K43+$B$1*0.001*SIN(PI()/2-E44)</f>
        <v>31.2055468526318</v>
      </c>
      <c r="L44" s="2" t="n">
        <f aca="false">L43-$B$1*0.001*SIN(E44)</f>
        <v>41.9285647640151</v>
      </c>
    </row>
    <row r="45" customFormat="false" ht="12.8" hidden="false" customHeight="false" outlineLevel="0" collapsed="false">
      <c r="A45" s="0" t="n">
        <v>0.037</v>
      </c>
      <c r="B45" s="0" t="n">
        <f aca="false">$B$1-$B$2*$A45</f>
        <v>126.4</v>
      </c>
      <c r="C45" s="0" t="n">
        <f aca="false">$B$1+$B$2*$A45</f>
        <v>1073.6</v>
      </c>
      <c r="D45" s="0" t="n">
        <f aca="false">B45*$B$3/(C45-B45)+$B$3/2</f>
        <v>25.3378378378378</v>
      </c>
      <c r="E45" s="2" t="n">
        <f aca="false">$B$2/$B$3*A45^2</f>
        <v>0.43808</v>
      </c>
      <c r="F45" s="0" t="n">
        <f aca="false">(E46-E45)*1000</f>
        <v>24.0000000000001</v>
      </c>
      <c r="G45" s="0" t="n">
        <f aca="false">(F46-F45)*1000</f>
        <v>639.999999999915</v>
      </c>
      <c r="H45" s="0" t="n">
        <f aca="false">E45*180/PI()</f>
        <v>25.1001350890911</v>
      </c>
      <c r="I45" s="0" t="n">
        <f aca="false">I44+$B$1*0.001*COS(E45+PI()/2)</f>
        <v>41.674043829306</v>
      </c>
      <c r="J45" s="0" t="n">
        <f aca="false">J44+$B$1*0.001*SIN(E45+PI()/2)</f>
        <v>31.7488875319434</v>
      </c>
      <c r="K45" s="0" t="n">
        <f aca="false">K44+$B$1*0.001*SIN(PI()/2-E45)</f>
        <v>31.7488875319434</v>
      </c>
      <c r="L45" s="2" t="n">
        <f aca="false">L44-$B$1*0.001*SIN(E45)</f>
        <v>41.674043829306</v>
      </c>
    </row>
    <row r="46" customFormat="false" ht="12.8" hidden="false" customHeight="false" outlineLevel="0" collapsed="false">
      <c r="A46" s="0" t="n">
        <v>0.038</v>
      </c>
      <c r="B46" s="0" t="n">
        <f aca="false">$B$1-$B$2*$A46</f>
        <v>113.6</v>
      </c>
      <c r="C46" s="0" t="n">
        <f aca="false">$B$1+$B$2*$A46</f>
        <v>1086.4</v>
      </c>
      <c r="D46" s="0" t="n">
        <f aca="false">B46*$B$3/(C46-B46)+$B$3/2</f>
        <v>24.6710526315789</v>
      </c>
      <c r="E46" s="2" t="n">
        <f aca="false">$B$2/$B$3*A46^2</f>
        <v>0.46208</v>
      </c>
      <c r="F46" s="0" t="n">
        <f aca="false">(E47-E46)*1000</f>
        <v>24.64</v>
      </c>
      <c r="G46" s="0" t="n">
        <f aca="false">(F47-F46)*1000</f>
        <v>640.000000000033</v>
      </c>
      <c r="H46" s="0" t="n">
        <f aca="false">E46*180/PI()</f>
        <v>26.4752337974051</v>
      </c>
      <c r="I46" s="0" t="n">
        <f aca="false">I45+$B$1*0.001*COS(E46+PI()/2)</f>
        <v>41.406557268625</v>
      </c>
      <c r="J46" s="0" t="n">
        <f aca="false">J45+$B$1*0.001*SIN(E46+PI()/2)</f>
        <v>32.2859638206167</v>
      </c>
      <c r="K46" s="0" t="n">
        <f aca="false">K45+$B$1*0.001*SIN(PI()/2-E46)</f>
        <v>32.2859638206167</v>
      </c>
      <c r="L46" s="2" t="n">
        <f aca="false">L45-$B$1*0.001*SIN(E46)</f>
        <v>41.406557268625</v>
      </c>
    </row>
    <row r="47" customFormat="false" ht="12.8" hidden="false" customHeight="false" outlineLevel="0" collapsed="false">
      <c r="A47" s="0" t="n">
        <v>0.039</v>
      </c>
      <c r="B47" s="0" t="n">
        <f aca="false">$B$1-$B$2*$A47</f>
        <v>100.8</v>
      </c>
      <c r="C47" s="0" t="n">
        <f aca="false">$B$1+$B$2*$A47</f>
        <v>1099.2</v>
      </c>
      <c r="D47" s="0" t="n">
        <f aca="false">B47*$B$3/(C47-B47)+$B$3/2</f>
        <v>24.0384615384615</v>
      </c>
      <c r="E47" s="2" t="n">
        <f aca="false">$B$2/$B$3*A47^2</f>
        <v>0.48672</v>
      </c>
      <c r="F47" s="0" t="n">
        <f aca="false">(E48-E47)*1000</f>
        <v>25.28</v>
      </c>
      <c r="G47" s="0" t="n">
        <f aca="false">(F48-F47)*1000</f>
        <v>640.000000000029</v>
      </c>
      <c r="H47" s="0" t="n">
        <f aca="false">E47*180/PI()</f>
        <v>27.8870018046074</v>
      </c>
      <c r="I47" s="0" t="n">
        <f aca="false">I46+$B$1*0.001*COS(E47+PI()/2)</f>
        <v>41.1259196826277</v>
      </c>
      <c r="J47" s="0" t="n">
        <f aca="false">J46+$B$1*0.001*SIN(E47+PI()/2)</f>
        <v>32.8162868781256</v>
      </c>
      <c r="K47" s="0" t="n">
        <f aca="false">K46+$B$1*0.001*SIN(PI()/2-E47)</f>
        <v>32.8162868781256</v>
      </c>
      <c r="L47" s="2" t="n">
        <f aca="false">L46-$B$1*0.001*SIN(E47)</f>
        <v>41.1259196826277</v>
      </c>
    </row>
    <row r="48" customFormat="false" ht="12.8" hidden="false" customHeight="false" outlineLevel="0" collapsed="false">
      <c r="A48" s="0" t="n">
        <v>0.04</v>
      </c>
      <c r="B48" s="0" t="n">
        <f aca="false">$B$1-$B$2*$A48</f>
        <v>88</v>
      </c>
      <c r="C48" s="0" t="n">
        <f aca="false">$B$1+$B$2*$A48</f>
        <v>1112</v>
      </c>
      <c r="D48" s="0" t="n">
        <f aca="false">B48*$B$3/(C48-B48)+$B$3/2</f>
        <v>23.4375</v>
      </c>
      <c r="E48" s="2" t="n">
        <f aca="false">$B$2/$B$3*A48^2</f>
        <v>0.512</v>
      </c>
      <c r="F48" s="0" t="n">
        <f aca="false">(E49-E48)*1000</f>
        <v>25.9200000000001</v>
      </c>
      <c r="G48" s="0" t="n">
        <f aca="false">(F49-F48)*1000</f>
        <v>639.999999999972</v>
      </c>
      <c r="H48" s="0" t="n">
        <f aca="false">E48*180/PI()</f>
        <v>29.3354391106981</v>
      </c>
      <c r="I48" s="0" t="n">
        <f aca="false">I47+$B$1*0.001*COS(E48+PI()/2)</f>
        <v>40.8319666275994</v>
      </c>
      <c r="J48" s="0" t="n">
        <f aca="false">J47+$B$1*0.001*SIN(E48+PI()/2)</f>
        <v>33.3393467231143</v>
      </c>
      <c r="K48" s="0" t="n">
        <f aca="false">K47+$B$1*0.001*SIN(PI()/2-E48)</f>
        <v>33.3393467231143</v>
      </c>
      <c r="L48" s="2" t="n">
        <f aca="false">L47-$B$1*0.001*SIN(E48)</f>
        <v>40.8319666275994</v>
      </c>
    </row>
    <row r="49" customFormat="false" ht="12.8" hidden="false" customHeight="false" outlineLevel="0" collapsed="false">
      <c r="A49" s="0" t="n">
        <v>0.041</v>
      </c>
      <c r="B49" s="0" t="n">
        <f aca="false">$B$1-$B$2*$A49</f>
        <v>75.1999999999999</v>
      </c>
      <c r="C49" s="0" t="n">
        <f aca="false">$B$1+$B$2*$A49</f>
        <v>1124.8</v>
      </c>
      <c r="D49" s="0" t="n">
        <f aca="false">B49*$B$3/(C49-B49)+$B$3/2</f>
        <v>22.8658536585366</v>
      </c>
      <c r="E49" s="2" t="n">
        <f aca="false">$B$2/$B$3*A49^2</f>
        <v>0.53792</v>
      </c>
      <c r="F49" s="0" t="n">
        <f aca="false">(E50-E49)*1000</f>
        <v>26.56</v>
      </c>
      <c r="G49" s="0" t="n">
        <f aca="false">(F50-F49)*1000</f>
        <v>639.999999999976</v>
      </c>
      <c r="H49" s="0" t="n">
        <f aca="false">E49*180/PI()</f>
        <v>30.8205457156772</v>
      </c>
      <c r="I49" s="0" t="n">
        <f aca="false">I48+$B$1*0.001*COS(E49+PI()/2)</f>
        <v>40.5245561195772</v>
      </c>
      <c r="J49" s="0" t="n">
        <f aca="false">J48+$B$1*0.001*SIN(E49+PI()/2)</f>
        <v>33.8546124599506</v>
      </c>
      <c r="K49" s="0" t="n">
        <f aca="false">K48+$B$1*0.001*SIN(PI()/2-E49)</f>
        <v>33.8546124599506</v>
      </c>
      <c r="L49" s="2" t="n">
        <f aca="false">L48-$B$1*0.001*SIN(E49)</f>
        <v>40.5245561195772</v>
      </c>
    </row>
    <row r="50" customFormat="false" ht="12.8" hidden="false" customHeight="false" outlineLevel="0" collapsed="false">
      <c r="A50" s="0" t="n">
        <v>0.042</v>
      </c>
      <c r="B50" s="0" t="n">
        <f aca="false">$B$1-$B$2*$A50</f>
        <v>62.4</v>
      </c>
      <c r="C50" s="0" t="n">
        <f aca="false">$B$1+$B$2*$A50</f>
        <v>1137.6</v>
      </c>
      <c r="D50" s="0" t="n">
        <f aca="false">B50*$B$3/(C50-B50)+$B$3/2</f>
        <v>22.3214285714286</v>
      </c>
      <c r="E50" s="2" t="n">
        <f aca="false">$B$2/$B$3*A50^2</f>
        <v>0.56448</v>
      </c>
      <c r="F50" s="0" t="n">
        <f aca="false">(E51-E50)*1000</f>
        <v>27.2</v>
      </c>
      <c r="G50" s="0" t="n">
        <f aca="false">(F51-F50)*1000</f>
        <v>639.999999999862</v>
      </c>
      <c r="H50" s="0" t="n">
        <f aca="false">E50*180/PI()</f>
        <v>32.3423216195447</v>
      </c>
      <c r="I50" s="0" t="n">
        <f aca="false">I49+$B$1*0.001*COS(E50+PI()/2)</f>
        <v>40.2035701850349</v>
      </c>
      <c r="J50" s="0" t="n">
        <f aca="false">J49+$B$1*0.001*SIN(E50+PI()/2)</f>
        <v>34.3615326014187</v>
      </c>
      <c r="K50" s="0" t="n">
        <f aca="false">K49+$B$1*0.001*SIN(PI()/2-E50)</f>
        <v>34.3615326014187</v>
      </c>
      <c r="L50" s="2" t="n">
        <f aca="false">L49-$B$1*0.001*SIN(E50)</f>
        <v>40.2035701850349</v>
      </c>
    </row>
    <row r="51" customFormat="false" ht="12.8" hidden="false" customHeight="false" outlineLevel="0" collapsed="false">
      <c r="A51" s="0" t="n">
        <v>0.043</v>
      </c>
      <c r="B51" s="0" t="n">
        <f aca="false">$B$1-$B$2*$A51</f>
        <v>49.5999999999999</v>
      </c>
      <c r="C51" s="0" t="n">
        <f aca="false">$B$1+$B$2*$A51</f>
        <v>1150.4</v>
      </c>
      <c r="D51" s="0" t="n">
        <f aca="false">B51*$B$3/(C51-B51)+$B$3/2</f>
        <v>21.8023255813953</v>
      </c>
      <c r="E51" s="2" t="n">
        <f aca="false">$B$2/$B$3*A51^2</f>
        <v>0.59168</v>
      </c>
      <c r="F51" s="0" t="n">
        <f aca="false">(E52-E51)*1000</f>
        <v>27.8399999999999</v>
      </c>
      <c r="G51" s="0" t="n">
        <f aca="false">(F52-F51)*1000</f>
        <v>640.000000000086</v>
      </c>
      <c r="H51" s="0" t="n">
        <f aca="false">E51*180/PI()</f>
        <v>33.9007668223006</v>
      </c>
      <c r="I51" s="0" t="n">
        <f aca="false">I50+$B$1*0.001*COS(E51+PI()/2)</f>
        <v>39.8689164545586</v>
      </c>
      <c r="J51" s="0" t="n">
        <f aca="false">J50+$B$1*0.001*SIN(E51+PI()/2)</f>
        <v>34.8595354936576</v>
      </c>
      <c r="K51" s="0" t="n">
        <f aca="false">K50+$B$1*0.001*SIN(PI()/2-E51)</f>
        <v>34.8595354936576</v>
      </c>
      <c r="L51" s="2" t="n">
        <f aca="false">L50-$B$1*0.001*SIN(E51)</f>
        <v>39.8689164545586</v>
      </c>
    </row>
    <row r="52" customFormat="false" ht="12.8" hidden="false" customHeight="false" outlineLevel="0" collapsed="false">
      <c r="A52" s="0" t="n">
        <v>0.044</v>
      </c>
      <c r="B52" s="0" t="n">
        <f aca="false">$B$1-$B$2*$A52</f>
        <v>36.8000000000001</v>
      </c>
      <c r="C52" s="0" t="n">
        <f aca="false">$B$1+$B$2*$A52</f>
        <v>1163.2</v>
      </c>
      <c r="D52" s="0" t="n">
        <f aca="false">B52*$B$3/(C52-B52)+$B$3/2</f>
        <v>21.3068181818182</v>
      </c>
      <c r="E52" s="2" t="n">
        <f aca="false">$B$2/$B$3*A52^2</f>
        <v>0.61952</v>
      </c>
      <c r="F52" s="0" t="n">
        <f aca="false">(E53-E52)*1000</f>
        <v>28.4799999999999</v>
      </c>
      <c r="G52" s="0" t="n">
        <f aca="false">(F53-F52)*1000</f>
        <v>640.000000000082</v>
      </c>
      <c r="H52" s="0" t="n">
        <f aca="false">E52*180/PI()</f>
        <v>35.4958813239448</v>
      </c>
      <c r="I52" s="0" t="n">
        <f aca="false">I51+$B$1*0.001*COS(E52+PI()/2)</f>
        <v>39.5205297953839</v>
      </c>
      <c r="J52" s="0" t="n">
        <f aca="false">J51+$B$1*0.001*SIN(E52+PI()/2)</f>
        <v>35.3480298495196</v>
      </c>
      <c r="K52" s="0" t="n">
        <f aca="false">K51+$B$1*0.001*SIN(PI()/2-E52)</f>
        <v>35.3480298495196</v>
      </c>
      <c r="L52" s="2" t="n">
        <f aca="false">L51-$B$1*0.001*SIN(E52)</f>
        <v>39.5205297953839</v>
      </c>
    </row>
    <row r="53" customFormat="false" ht="12.8" hidden="false" customHeight="false" outlineLevel="0" collapsed="false">
      <c r="A53" s="0" t="n">
        <v>0.045</v>
      </c>
      <c r="B53" s="0" t="n">
        <f aca="false">$B$1-$B$2*$A53</f>
        <v>24</v>
      </c>
      <c r="C53" s="0" t="n">
        <f aca="false">$B$1+$B$2*$A53</f>
        <v>1176</v>
      </c>
      <c r="D53" s="0" t="n">
        <f aca="false">B53*$B$3/(C53-B53)+$B$3/2</f>
        <v>20.8333333333333</v>
      </c>
      <c r="E53" s="2" t="n">
        <f aca="false">$B$2/$B$3*A53^2</f>
        <v>0.648</v>
      </c>
      <c r="F53" s="0" t="n">
        <f aca="false">(E54-E53)*1000</f>
        <v>29.12</v>
      </c>
      <c r="G53" s="0" t="n">
        <f aca="false">(F54-F53)*1000</f>
        <v>639.999999999976</v>
      </c>
      <c r="H53" s="0" t="n">
        <f aca="false">E53*180/PI()</f>
        <v>37.1276651244773</v>
      </c>
      <c r="I53" s="0" t="n">
        <f aca="false">I52+$B$1*0.001*COS(E53+PI()/2)</f>
        <v>39.1583739780871</v>
      </c>
      <c r="J53" s="0" t="n">
        <f aca="false">J52+$B$1*0.001*SIN(E53+PI()/2)</f>
        <v>35.8264053965515</v>
      </c>
      <c r="K53" s="0" t="n">
        <f aca="false">K52+$B$1*0.001*SIN(PI()/2-E53)</f>
        <v>35.8264053965515</v>
      </c>
      <c r="L53" s="2" t="n">
        <f aca="false">L52-$B$1*0.001*SIN(E53)</f>
        <v>39.1583739780871</v>
      </c>
    </row>
    <row r="54" customFormat="false" ht="12.8" hidden="false" customHeight="false" outlineLevel="0" collapsed="false">
      <c r="A54" s="0" t="n">
        <v>0.046</v>
      </c>
      <c r="B54" s="0" t="n">
        <f aca="false">$B$1-$B$2*$A54</f>
        <v>11.2</v>
      </c>
      <c r="C54" s="0" t="n">
        <f aca="false">$B$1+$B$2*$A54</f>
        <v>1188.8</v>
      </c>
      <c r="D54" s="0" t="n">
        <f aca="false">B54*$B$3/(C54-B54)+$B$3/2</f>
        <v>20.3804347826087</v>
      </c>
      <c r="E54" s="2" t="n">
        <f aca="false">$B$2/$B$3*A54^2</f>
        <v>0.67712</v>
      </c>
      <c r="F54" s="0" t="n">
        <f aca="false">(E55-E54)*1000</f>
        <v>29.76</v>
      </c>
      <c r="G54" s="0" t="n">
        <f aca="false">(F55-F54)*1000</f>
        <v>640.000000000086</v>
      </c>
      <c r="H54" s="0" t="n">
        <f aca="false">E54*180/PI()</f>
        <v>38.7961182238983</v>
      </c>
      <c r="I54" s="0" t="n">
        <f aca="false">I53+$B$1*0.001*COS(E54+PI()/2)</f>
        <v>38.7824433721137</v>
      </c>
      <c r="J54" s="0" t="n">
        <f aca="false">J53+$B$1*0.001*SIN(E54+PI()/2)</f>
        <v>36.2940336457971</v>
      </c>
      <c r="K54" s="0" t="n">
        <f aca="false">K53+$B$1*0.001*SIN(PI()/2-E54)</f>
        <v>36.2940336457971</v>
      </c>
      <c r="L54" s="2" t="n">
        <f aca="false">L53-$B$1*0.001*SIN(E54)</f>
        <v>38.7824433721137</v>
      </c>
    </row>
    <row r="55" customFormat="false" ht="12.8" hidden="false" customHeight="false" outlineLevel="0" collapsed="false">
      <c r="A55" s="0" t="n">
        <v>0.047</v>
      </c>
      <c r="B55" s="0" t="n">
        <f aca="false">$B$1-$B$2*$A55</f>
        <v>-1.60000000000002</v>
      </c>
      <c r="C55" s="0" t="n">
        <f aca="false">$B$1+$B$2*$A55</f>
        <v>1201.6</v>
      </c>
      <c r="D55" s="0" t="n">
        <f aca="false">B55*$B$3/(C55-B55)+$B$3/2</f>
        <v>19.9468085106383</v>
      </c>
      <c r="E55" s="2" t="n">
        <f aca="false">$B$2/$B$3*A55^2</f>
        <v>0.70688</v>
      </c>
      <c r="F55" s="0" t="n">
        <f aca="false">(E56-E55)*1000</f>
        <v>30.4000000000001</v>
      </c>
      <c r="G55" s="0" t="n">
        <f aca="false">(F56-F55)*1000</f>
        <v>639.999999999972</v>
      </c>
      <c r="H55" s="0" t="n">
        <f aca="false">E55*180/PI()</f>
        <v>40.5012406222076</v>
      </c>
      <c r="I55" s="0" t="n">
        <f aca="false">I54+$B$1*0.001*COS(E55+PI()/2)</f>
        <v>38.3927646641911</v>
      </c>
      <c r="J55" s="0" t="n">
        <f aca="false">J54+$B$1*0.001*SIN(E55+PI()/2)</f>
        <v>36.7502687875735</v>
      </c>
      <c r="K55" s="0" t="n">
        <f aca="false">K54+$B$1*0.001*SIN(PI()/2-E55)</f>
        <v>36.7502687875735</v>
      </c>
      <c r="L55" s="2" t="n">
        <f aca="false">L54-$B$1*0.001*SIN(E55)</f>
        <v>38.3927646641911</v>
      </c>
    </row>
    <row r="56" customFormat="false" ht="12.8" hidden="false" customHeight="false" outlineLevel="0" collapsed="false">
      <c r="A56" s="0" t="n">
        <v>0.048</v>
      </c>
      <c r="B56" s="0" t="n">
        <f aca="false">$B$1-$B$2*$A56</f>
        <v>-14.4</v>
      </c>
      <c r="C56" s="0" t="n">
        <f aca="false">$B$1+$B$2*$A56</f>
        <v>1214.4</v>
      </c>
      <c r="D56" s="0" t="n">
        <f aca="false">B56*$B$3/(C56-B56)+$B$3/2</f>
        <v>19.53125</v>
      </c>
      <c r="E56" s="2" t="n">
        <f aca="false">$B$2/$B$3*A56^2</f>
        <v>0.73728</v>
      </c>
      <c r="F56" s="0" t="n">
        <f aca="false">(E57-E56)*1000</f>
        <v>31.0400000000001</v>
      </c>
      <c r="G56" s="0" t="n">
        <f aca="false">(F57-F56)*1000</f>
        <v>639.999999999976</v>
      </c>
      <c r="H56" s="0" t="n">
        <f aca="false">E56*180/PI()</f>
        <v>42.2430323194053</v>
      </c>
      <c r="I56" s="0" t="n">
        <f aca="false">I55+$B$1*0.001*COS(E56+PI()/2)</f>
        <v>37.9893985930105</v>
      </c>
      <c r="J56" s="0" t="n">
        <f aca="false">J55+$B$1*0.001*SIN(E56+PI()/2)</f>
        <v>37.1944487202814</v>
      </c>
      <c r="K56" s="0" t="n">
        <f aca="false">K55+$B$1*0.001*SIN(PI()/2-E56)</f>
        <v>37.1944487202814</v>
      </c>
      <c r="L56" s="2" t="n">
        <f aca="false">L55-$B$1*0.001*SIN(E56)</f>
        <v>37.9893985930105</v>
      </c>
    </row>
    <row r="57" customFormat="false" ht="12.8" hidden="false" customHeight="false" outlineLevel="0" collapsed="false">
      <c r="A57" s="0" t="n">
        <v>0.049</v>
      </c>
      <c r="B57" s="0" t="n">
        <f aca="false">$B$1-$B$2*$A57</f>
        <v>-27.2</v>
      </c>
      <c r="C57" s="0" t="n">
        <f aca="false">$B$1+$B$2*$A57</f>
        <v>1227.2</v>
      </c>
      <c r="D57" s="0" t="n">
        <f aca="false">B57*$B$3/(C57-B57)+$B$3/2</f>
        <v>19.1326530612245</v>
      </c>
      <c r="E57" s="2" t="n">
        <f aca="false">$B$2/$B$3*A57^2</f>
        <v>0.76832</v>
      </c>
      <c r="F57" s="0" t="n">
        <f aca="false">(E58-E57)*1000</f>
        <v>31.68</v>
      </c>
      <c r="G57" s="0" t="n">
        <f aca="false">(F58-F57)*1000</f>
        <v>639.999999999972</v>
      </c>
      <c r="H57" s="0" t="n">
        <f aca="false">E57*180/PI()</f>
        <v>44.0214933154914</v>
      </c>
      <c r="I57" s="0" t="n">
        <f aca="false">I56+$B$1*0.001*COS(E57+PI()/2)</f>
        <v>37.5724416928802</v>
      </c>
      <c r="J57" s="0" t="n">
        <f aca="false">J56+$B$1*0.001*SIN(E57+PI()/2)</f>
        <v>37.6258962181693</v>
      </c>
      <c r="K57" s="0" t="n">
        <f aca="false">K56+$B$1*0.001*SIN(PI()/2-E57)</f>
        <v>37.6258962181693</v>
      </c>
      <c r="L57" s="2" t="n">
        <f aca="false">L56-$B$1*0.001*SIN(E57)</f>
        <v>37.5724416928802</v>
      </c>
    </row>
    <row r="58" customFormat="false" ht="12.8" hidden="false" customHeight="false" outlineLevel="0" collapsed="false">
      <c r="A58" s="0" t="n">
        <v>0.05</v>
      </c>
      <c r="B58" s="0" t="n">
        <f aca="false">$B$1-$B$2*$A58</f>
        <v>-40</v>
      </c>
      <c r="C58" s="0" t="n">
        <f aca="false">$B$1+$B$2*$A58</f>
        <v>1240</v>
      </c>
      <c r="D58" s="0" t="n">
        <f aca="false">B58*$B$3/(C58-B58)+$B$3/2</f>
        <v>18.75</v>
      </c>
      <c r="E58" s="2" t="n">
        <f aca="false">$B$2/$B$3*A58^2</f>
        <v>0.8</v>
      </c>
      <c r="F58" s="0" t="n">
        <f aca="false">(E59-E58)*1000</f>
        <v>32.32</v>
      </c>
      <c r="G58" s="0" t="n">
        <f aca="false">(F59-F58)*1000</f>
        <v>640.000000000086</v>
      </c>
      <c r="H58" s="0" t="n">
        <f aca="false">E58*180/PI()</f>
        <v>45.8366236104659</v>
      </c>
      <c r="I58" s="0" t="n">
        <f aca="false">I57+$B$1*0.001*COS(E58+PI()/2)</f>
        <v>37.1420280383405</v>
      </c>
      <c r="J58" s="0" t="n">
        <f aca="false">J57+$B$1*0.001*SIN(E58+PI()/2)</f>
        <v>38.0439202437776</v>
      </c>
      <c r="K58" s="0" t="n">
        <f aca="false">K57+$B$1*0.001*SIN(PI()/2-E58)</f>
        <v>38.0439202437776</v>
      </c>
      <c r="L58" s="2" t="n">
        <f aca="false">L57-$B$1*0.001*SIN(E58)</f>
        <v>37.1420280383405</v>
      </c>
    </row>
    <row r="59" customFormat="false" ht="12.8" hidden="false" customHeight="false" outlineLevel="0" collapsed="false">
      <c r="A59" s="0" t="n">
        <v>0.051</v>
      </c>
      <c r="B59" s="0" t="n">
        <f aca="false">$B$1-$B$2*$A59</f>
        <v>-52.8000000000001</v>
      </c>
      <c r="C59" s="0" t="n">
        <f aca="false">$B$1+$B$2*$A59</f>
        <v>1252.8</v>
      </c>
      <c r="D59" s="0" t="n">
        <f aca="false">B59*$B$3/(C59-B59)+$B$3/2</f>
        <v>18.3823529411765</v>
      </c>
      <c r="E59" s="2" t="n">
        <f aca="false">$B$2/$B$3*A59^2</f>
        <v>0.83232</v>
      </c>
      <c r="F59" s="0" t="n">
        <f aca="false">(E60-E59)*1000</f>
        <v>32.9600000000001</v>
      </c>
      <c r="G59" s="0" t="n">
        <f aca="false">(F60-F59)*1000</f>
        <v>639.999999999532</v>
      </c>
      <c r="H59" s="0" t="n">
        <f aca="false">E59*180/PI()</f>
        <v>47.6884232043287</v>
      </c>
      <c r="I59" s="0" t="n">
        <f aca="false">I58+$B$1*0.001*COS(E59+PI()/2)</f>
        <v>36.6983309810112</v>
      </c>
      <c r="J59" s="0" t="n">
        <f aca="false">J58+$B$1*0.001*SIN(E59+PI()/2)</f>
        <v>38.4478174105383</v>
      </c>
      <c r="K59" s="0" t="n">
        <f aca="false">K58+$B$1*0.001*SIN(PI()/2-E59)</f>
        <v>38.4478174105383</v>
      </c>
      <c r="L59" s="2" t="n">
        <f aca="false">L58-$B$1*0.001*SIN(E59)</f>
        <v>36.6983309810112</v>
      </c>
    </row>
    <row r="60" customFormat="false" ht="12.8" hidden="false" customHeight="false" outlineLevel="0" collapsed="false">
      <c r="A60" s="0" t="n">
        <v>0.052</v>
      </c>
      <c r="B60" s="0" t="n">
        <f aca="false">$B$1-$B$2*$A60</f>
        <v>-65.6</v>
      </c>
      <c r="C60" s="0" t="n">
        <f aca="false">$B$1+$B$2*$A60</f>
        <v>1265.6</v>
      </c>
      <c r="D60" s="0" t="n">
        <f aca="false">B60*$B$3/(C60-B60)+$B$3/2</f>
        <v>18.0288461538462</v>
      </c>
      <c r="E60" s="2" t="n">
        <f aca="false">$B$2/$B$3*A60^2</f>
        <v>0.86528</v>
      </c>
      <c r="F60" s="0" t="n">
        <f aca="false">(E61-E60)*1000</f>
        <v>33.5999999999996</v>
      </c>
      <c r="G60" s="0" t="n">
        <f aca="false">(F61-F60)*1000</f>
        <v>640.00000000042</v>
      </c>
      <c r="H60" s="0" t="n">
        <f aca="false">E60*180/PI()</f>
        <v>49.5768920970799</v>
      </c>
      <c r="I60" s="0" t="n">
        <f aca="false">I59+$B$1*0.001*COS(E60+PI()/2)</f>
        <v>36.2415648691953</v>
      </c>
      <c r="J60" s="0" t="n">
        <f aca="false">J59+$B$1*0.001*SIN(E60+PI()/2)</f>
        <v>38.8368736006916</v>
      </c>
      <c r="K60" s="0" t="n">
        <f aca="false">K59+$B$1*0.001*SIN(PI()/2-E60)</f>
        <v>38.8368736006916</v>
      </c>
      <c r="L60" s="2" t="n">
        <f aca="false">L59-$B$1*0.001*SIN(E60)</f>
        <v>36.2415648691953</v>
      </c>
    </row>
    <row r="61" customFormat="false" ht="12.8" hidden="false" customHeight="false" outlineLevel="0" collapsed="false">
      <c r="A61" s="0" t="n">
        <v>0.053</v>
      </c>
      <c r="B61" s="0" t="n">
        <f aca="false">$B$1-$B$2*$A61</f>
        <v>-78.4</v>
      </c>
      <c r="C61" s="0" t="n">
        <f aca="false">$B$1+$B$2*$A61</f>
        <v>1278.4</v>
      </c>
      <c r="D61" s="0" t="n">
        <f aca="false">B61*$B$3/(C61-B61)+$B$3/2</f>
        <v>17.688679245283</v>
      </c>
      <c r="E61" s="2" t="n">
        <f aca="false">$B$2/$B$3*A61^2</f>
        <v>0.89888</v>
      </c>
      <c r="F61" s="0" t="n">
        <f aca="false">(E62-E61)*1000</f>
        <v>34.2400000000001</v>
      </c>
      <c r="G61" s="0" t="n">
        <f aca="false">(F62-F61)*1000</f>
        <v>639.999999999972</v>
      </c>
      <c r="H61" s="0" t="n">
        <f aca="false">E61*180/PI()</f>
        <v>51.5020302887194</v>
      </c>
      <c r="I61" s="0" t="n">
        <f aca="false">I60+$B$1*0.001*COS(E61+PI()/2)</f>
        <v>35.7719867400117</v>
      </c>
      <c r="J61" s="0" t="n">
        <f aca="false">J60+$B$1*0.001*SIN(E61+PI()/2)</f>
        <v>39.210365743303</v>
      </c>
      <c r="K61" s="0" t="n">
        <f aca="false">K60+$B$1*0.001*SIN(PI()/2-E61)</f>
        <v>39.210365743303</v>
      </c>
      <c r="L61" s="2" t="n">
        <f aca="false">L60-$B$1*0.001*SIN(E61)</f>
        <v>35.7719867400117</v>
      </c>
    </row>
    <row r="62" customFormat="false" ht="12.8" hidden="false" customHeight="false" outlineLevel="0" collapsed="false">
      <c r="A62" s="0" t="n">
        <v>0.054</v>
      </c>
      <c r="B62" s="0" t="n">
        <f aca="false">$B$1-$B$2*$A62</f>
        <v>-91.2</v>
      </c>
      <c r="C62" s="0" t="n">
        <f aca="false">$B$1+$B$2*$A62</f>
        <v>1291.2</v>
      </c>
      <c r="D62" s="0" t="n">
        <f aca="false">B62*$B$3/(C62-B62)+$B$3/2</f>
        <v>17.3611111111111</v>
      </c>
      <c r="E62" s="2" t="n">
        <f aca="false">$B$2/$B$3*A62^2</f>
        <v>0.93312</v>
      </c>
      <c r="F62" s="0" t="n">
        <f aca="false">(E63-E62)*1000</f>
        <v>34.88</v>
      </c>
      <c r="G62" s="0" t="n">
        <f aca="false">(F63-F62)*1000</f>
        <v>640.000000000192</v>
      </c>
      <c r="H62" s="0" t="n">
        <f aca="false">E62*180/PI()</f>
        <v>53.4638377792474</v>
      </c>
      <c r="I62" s="0" t="n">
        <f aca="false">I61+$B$1*0.001*COS(E62+PI()/2)</f>
        <v>35.2898979730672</v>
      </c>
      <c r="J62" s="0" t="n">
        <f aca="false">J61+$B$1*0.001*SIN(E62+PI()/2)</f>
        <v>39.5675637567156</v>
      </c>
      <c r="K62" s="0" t="n">
        <f aca="false">K61+$B$1*0.001*SIN(PI()/2-E62)</f>
        <v>39.5675637567156</v>
      </c>
      <c r="L62" s="2" t="n">
        <f aca="false">L61-$B$1*0.001*SIN(E62)</f>
        <v>35.2898979730672</v>
      </c>
    </row>
    <row r="63" customFormat="false" ht="12.8" hidden="false" customHeight="false" outlineLevel="0" collapsed="false">
      <c r="A63" s="0" t="n">
        <v>0.055</v>
      </c>
      <c r="B63" s="0" t="n">
        <f aca="false">$B$1-$B$2*$A63</f>
        <v>-104</v>
      </c>
      <c r="C63" s="0" t="n">
        <f aca="false">$B$1+$B$2*$A63</f>
        <v>1304</v>
      </c>
      <c r="D63" s="0" t="n">
        <f aca="false">B63*$B$3/(C63-B63)+$B$3/2</f>
        <v>17.0454545454545</v>
      </c>
      <c r="E63" s="2" t="n">
        <f aca="false">$B$2/$B$3*A63^2</f>
        <v>0.968</v>
      </c>
      <c r="F63" s="0" t="n">
        <f aca="false">(E64-E63)*1000</f>
        <v>35.5200000000002</v>
      </c>
      <c r="G63" s="0" t="n">
        <f aca="false">(F64-F63)*1000</f>
        <v>639.999999999752</v>
      </c>
      <c r="H63" s="0" t="n">
        <f aca="false">E63*180/PI()</f>
        <v>55.4623145686637</v>
      </c>
      <c r="I63" s="0" t="n">
        <f aca="false">I62+$B$1*0.001*COS(E63+PI()/2)</f>
        <v>34.7956458939118</v>
      </c>
      <c r="J63" s="0" t="n">
        <f aca="false">J62+$B$1*0.001*SIN(E63+PI()/2)</f>
        <v>39.9077326592487</v>
      </c>
      <c r="K63" s="0" t="n">
        <f aca="false">K62+$B$1*0.001*SIN(PI()/2-E63)</f>
        <v>39.9077326592487</v>
      </c>
      <c r="L63" s="2" t="n">
        <f aca="false">L62-$B$1*0.001*SIN(E63)</f>
        <v>34.7956458939118</v>
      </c>
    </row>
    <row r="64" customFormat="false" ht="12.8" hidden="false" customHeight="false" outlineLevel="0" collapsed="false">
      <c r="A64" s="0" t="n">
        <v>0.056</v>
      </c>
      <c r="B64" s="0" t="n">
        <f aca="false">$B$1-$B$2*$A64</f>
        <v>-116.8</v>
      </c>
      <c r="C64" s="0" t="n">
        <f aca="false">$B$1+$B$2*$A64</f>
        <v>1316.8</v>
      </c>
      <c r="D64" s="0" t="n">
        <f aca="false">B64*$B$3/(C64-B64)+$B$3/2</f>
        <v>16.7410714285714</v>
      </c>
      <c r="E64" s="2" t="n">
        <f aca="false">$B$2/$B$3*A64^2</f>
        <v>1.00352</v>
      </c>
      <c r="F64" s="0" t="n">
        <f aca="false">(E65-E64)*1000</f>
        <v>36.16</v>
      </c>
      <c r="G64" s="0" t="n">
        <f aca="false">(F65-F64)*1000</f>
        <v>639.999999999972</v>
      </c>
      <c r="H64" s="0" t="n">
        <f aca="false">E64*180/PI()</f>
        <v>57.4974606569684</v>
      </c>
      <c r="I64" s="0" t="n">
        <f aca="false">I63+$B$1*0.001*COS(E64+PI()/2)</f>
        <v>34.2896253147589</v>
      </c>
      <c r="J64" s="0" t="n">
        <f aca="false">J63+$B$1*0.001*SIN(E64+PI()/2)</f>
        <v>40.2301348513532</v>
      </c>
      <c r="K64" s="0" t="n">
        <f aca="false">K63+$B$1*0.001*SIN(PI()/2-E64)</f>
        <v>40.2301348513532</v>
      </c>
      <c r="L64" s="2" t="n">
        <f aca="false">L63-$B$1*0.001*SIN(E64)</f>
        <v>34.2896253147589</v>
      </c>
    </row>
    <row r="65" customFormat="false" ht="12.8" hidden="false" customHeight="false" outlineLevel="0" collapsed="false">
      <c r="A65" s="0" t="n">
        <v>0.057</v>
      </c>
      <c r="B65" s="0" t="n">
        <f aca="false">$B$1-$B$2*$A65</f>
        <v>-129.6</v>
      </c>
      <c r="C65" s="0" t="n">
        <f aca="false">$B$1+$B$2*$A65</f>
        <v>1329.6</v>
      </c>
      <c r="D65" s="0" t="n">
        <f aca="false">B65*$B$3/(C65-B65)+$B$3/2</f>
        <v>16.4473684210526</v>
      </c>
      <c r="E65" s="2" t="n">
        <f aca="false">$B$2/$B$3*A65^2</f>
        <v>1.03968</v>
      </c>
      <c r="F65" s="0" t="n">
        <f aca="false">(E66-E65)*1000</f>
        <v>36.7999999999999</v>
      </c>
      <c r="G65" s="0" t="n">
        <f aca="false">(F66-F65)*1000</f>
        <v>640.0000000002</v>
      </c>
      <c r="H65" s="0" t="n">
        <f aca="false">E65*180/PI()</f>
        <v>59.5692760441614</v>
      </c>
      <c r="I65" s="0" t="n">
        <f aca="false">I64+$B$1*0.001*COS(E65+PI()/2)</f>
        <v>33.7722799991937</v>
      </c>
      <c r="J65" s="0" t="n">
        <f aca="false">J64+$B$1*0.001*SIN(E65+PI()/2)</f>
        <v>40.5340325717506</v>
      </c>
      <c r="K65" s="0" t="n">
        <f aca="false">K64+$B$1*0.001*SIN(PI()/2-E65)</f>
        <v>40.5340325717506</v>
      </c>
      <c r="L65" s="2" t="n">
        <f aca="false">L64-$B$1*0.001*SIN(E65)</f>
        <v>33.7722799991937</v>
      </c>
    </row>
    <row r="66" customFormat="false" ht="12.8" hidden="false" customHeight="false" outlineLevel="0" collapsed="false">
      <c r="A66" s="0" t="n">
        <v>0.058</v>
      </c>
      <c r="B66" s="0" t="n">
        <f aca="false">$B$1-$B$2*$A66</f>
        <v>-142.4</v>
      </c>
      <c r="C66" s="0" t="n">
        <f aca="false">$B$1+$B$2*$A66</f>
        <v>1342.4</v>
      </c>
      <c r="D66" s="0" t="n">
        <f aca="false">B66*$B$3/(C66-B66)+$B$3/2</f>
        <v>16.1637931034483</v>
      </c>
      <c r="E66" s="2" t="n">
        <f aca="false">$B$2/$B$3*A66^2</f>
        <v>1.07648</v>
      </c>
      <c r="F66" s="0" t="n">
        <f aca="false">(E67-E66)*1000</f>
        <v>37.4400000000001</v>
      </c>
      <c r="G66" s="0" t="n">
        <f aca="false">(F67-F66)*1000</f>
        <v>639.999999999532</v>
      </c>
      <c r="H66" s="0" t="n">
        <f aca="false">E66*180/PI()</f>
        <v>61.6777607302429</v>
      </c>
      <c r="I66" s="0" t="n">
        <f aca="false">I65+$B$1*0.001*COS(E66+PI()/2)</f>
        <v>33.2441040368518</v>
      </c>
      <c r="J66" s="0" t="n">
        <f aca="false">J65+$B$1*0.001*SIN(E66+PI()/2)</f>
        <v>40.8186905293141</v>
      </c>
      <c r="K66" s="0" t="n">
        <f aca="false">K65+$B$1*0.001*SIN(PI()/2-E66)</f>
        <v>40.8186905293141</v>
      </c>
      <c r="L66" s="2" t="n">
        <f aca="false">L65-$B$1*0.001*SIN(E66)</f>
        <v>33.2441040368518</v>
      </c>
    </row>
    <row r="67" customFormat="false" ht="12.8" hidden="false" customHeight="false" outlineLevel="0" collapsed="false">
      <c r="A67" s="0" t="n">
        <v>0.059</v>
      </c>
      <c r="B67" s="0" t="n">
        <f aca="false">$B$1-$B$2*$A67</f>
        <v>-155.2</v>
      </c>
      <c r="C67" s="0" t="n">
        <f aca="false">$B$1+$B$2*$A67</f>
        <v>1355.2</v>
      </c>
      <c r="D67" s="0" t="n">
        <f aca="false">B67*$B$3/(C67-B67)+$B$3/2</f>
        <v>15.8898305084746</v>
      </c>
      <c r="E67" s="2" t="n">
        <f aca="false">$B$2/$B$3*A67^2</f>
        <v>1.11392</v>
      </c>
      <c r="F67" s="0" t="n">
        <f aca="false">(E68-E67)*1000</f>
        <v>38.0799999999997</v>
      </c>
      <c r="G67" s="0" t="n">
        <f aca="false">(F68-F67)*1000</f>
        <v>640.000000000413</v>
      </c>
      <c r="H67" s="0" t="n">
        <f aca="false">E67*180/PI()</f>
        <v>63.8229147152127</v>
      </c>
      <c r="I67" s="0" t="n">
        <f aca="false">I66+$B$1*0.001*COS(E67+PI()/2)</f>
        <v>32.7056431133289</v>
      </c>
      <c r="J67" s="0" t="n">
        <f aca="false">J66+$B$1*0.001*SIN(E67+PI()/2)</f>
        <v>41.0833787115944</v>
      </c>
      <c r="K67" s="0" t="n">
        <f aca="false">K66+$B$1*0.001*SIN(PI()/2-E67)</f>
        <v>41.0833787115944</v>
      </c>
      <c r="L67" s="2" t="n">
        <f aca="false">L66-$B$1*0.001*SIN(E67)</f>
        <v>32.7056431133289</v>
      </c>
    </row>
    <row r="68" customFormat="false" ht="12.8" hidden="false" customHeight="false" outlineLevel="0" collapsed="false">
      <c r="A68" s="0" t="n">
        <v>0.06</v>
      </c>
      <c r="B68" s="0" t="n">
        <f aca="false">$B$1-$B$2*$A68</f>
        <v>-168</v>
      </c>
      <c r="C68" s="0" t="n">
        <f aca="false">$B$1+$B$2*$A68</f>
        <v>1368</v>
      </c>
      <c r="D68" s="0" t="n">
        <f aca="false">B68*$B$3/(C68-B68)+$B$3/2</f>
        <v>15.625</v>
      </c>
      <c r="E68" s="2" t="n">
        <f aca="false">$B$2/$B$3*A68^2</f>
        <v>1.152</v>
      </c>
      <c r="F68" s="0" t="n">
        <f aca="false">(E69-E68)*1000</f>
        <v>38.7200000000001</v>
      </c>
      <c r="G68" s="0" t="n">
        <f aca="false">(F69-F68)*1000</f>
        <v>639.999999999759</v>
      </c>
      <c r="H68" s="0" t="n">
        <f aca="false">E68*180/PI()</f>
        <v>66.0047379990708</v>
      </c>
      <c r="I68" s="0" t="n">
        <f aca="false">I67+$B$1*0.001*COS(E68+PI()/2)</f>
        <v>32.1574956598867</v>
      </c>
      <c r="J68" s="0" t="n">
        <f aca="false">J67+$B$1*0.001*SIN(E68+PI()/2)</f>
        <v>41.327375369942</v>
      </c>
      <c r="K68" s="0" t="n">
        <f aca="false">K67+$B$1*0.001*SIN(PI()/2-E68)</f>
        <v>41.327375369942</v>
      </c>
      <c r="L68" s="2" t="n">
        <f aca="false">L67-$B$1*0.001*SIN(E68)</f>
        <v>32.1574956598867</v>
      </c>
    </row>
    <row r="69" customFormat="false" ht="12.8" hidden="false" customHeight="false" outlineLevel="0" collapsed="false">
      <c r="A69" s="0" t="n">
        <v>0.061</v>
      </c>
      <c r="B69" s="0" t="n">
        <f aca="false">$B$1-$B$2*$A69</f>
        <v>-180.8</v>
      </c>
      <c r="C69" s="0" t="n">
        <f aca="false">$B$1+$B$2*$A69</f>
        <v>1380.8</v>
      </c>
      <c r="D69" s="0" t="n">
        <f aca="false">B69*$B$3/(C69-B69)+$B$3/2</f>
        <v>15.3688524590164</v>
      </c>
      <c r="E69" s="2" t="n">
        <f aca="false">$B$2/$B$3*A69^2</f>
        <v>1.19072</v>
      </c>
      <c r="F69" s="0" t="n">
        <f aca="false">(E70-E69)*1000</f>
        <v>39.3599999999998</v>
      </c>
      <c r="G69" s="0" t="n">
        <f aca="false">(F70-F69)*1000</f>
        <v>640.000000000413</v>
      </c>
      <c r="H69" s="0" t="n">
        <f aca="false">E69*180/PI()</f>
        <v>68.2232305818174</v>
      </c>
      <c r="I69" s="0" t="n">
        <f aca="false">I68+$B$1*0.001*COS(E69+PI()/2)</f>
        <v>31.6003138668662</v>
      </c>
      <c r="J69" s="0" t="n">
        <f aca="false">J68+$B$1*0.001*SIN(E69+PI()/2)</f>
        <v>41.5499701801386</v>
      </c>
      <c r="K69" s="0" t="n">
        <f aca="false">K68+$B$1*0.001*SIN(PI()/2-E69)</f>
        <v>41.5499701801386</v>
      </c>
      <c r="L69" s="2" t="n">
        <f aca="false">L68-$B$1*0.001*SIN(E69)</f>
        <v>31.6003138668662</v>
      </c>
    </row>
    <row r="70" customFormat="false" ht="12.8" hidden="false" customHeight="false" outlineLevel="0" collapsed="false">
      <c r="A70" s="0" t="n">
        <v>0.062</v>
      </c>
      <c r="B70" s="0" t="n">
        <f aca="false">$B$1-$B$2*$A70</f>
        <v>-193.6</v>
      </c>
      <c r="C70" s="0" t="n">
        <f aca="false">$B$1+$B$2*$A70</f>
        <v>1393.6</v>
      </c>
      <c r="D70" s="0" t="n">
        <f aca="false">B70*$B$3/(C70-B70)+$B$3/2</f>
        <v>15.1209677419355</v>
      </c>
      <c r="E70" s="2" t="n">
        <f aca="false">$B$2/$B$3*A70^2</f>
        <v>1.23008</v>
      </c>
      <c r="F70" s="0" t="n">
        <f aca="false">(E71-E70)*1000</f>
        <v>40.0000000000003</v>
      </c>
      <c r="G70" s="0" t="n">
        <f aca="false">(F71-F70)*1000</f>
        <v>639.999999999532</v>
      </c>
      <c r="H70" s="0" t="n">
        <f aca="false">E70*180/PI()</f>
        <v>70.4783924634523</v>
      </c>
      <c r="I70" s="0" t="n">
        <f aca="false">I69+$B$1*0.001*COS(E70+PI()/2)</f>
        <v>31.0348045441059</v>
      </c>
      <c r="J70" s="0" t="n">
        <f aca="false">J69+$B$1*0.001*SIN(E70+PI()/2)</f>
        <v>41.7504675763091</v>
      </c>
      <c r="K70" s="0" t="n">
        <f aca="false">K69+$B$1*0.001*SIN(PI()/2-E70)</f>
        <v>41.7504675763091</v>
      </c>
      <c r="L70" s="2" t="n">
        <f aca="false">L69-$B$1*0.001*SIN(E70)</f>
        <v>31.0348045441059</v>
      </c>
    </row>
    <row r="71" customFormat="false" ht="12.8" hidden="false" customHeight="false" outlineLevel="0" collapsed="false">
      <c r="A71" s="0" t="n">
        <v>0.063</v>
      </c>
      <c r="B71" s="0" t="n">
        <f aca="false">$B$1-$B$2*$A71</f>
        <v>-206.4</v>
      </c>
      <c r="C71" s="0" t="n">
        <f aca="false">$B$1+$B$2*$A71</f>
        <v>1406.4</v>
      </c>
      <c r="D71" s="0" t="n">
        <f aca="false">B71*$B$3/(C71-B71)+$B$3/2</f>
        <v>14.8809523809524</v>
      </c>
      <c r="E71" s="2" t="n">
        <f aca="false">$B$2/$B$3*A71^2</f>
        <v>1.27008</v>
      </c>
      <c r="F71" s="0" t="n">
        <f aca="false">(E72-E71)*1000</f>
        <v>40.6399999999998</v>
      </c>
      <c r="G71" s="0" t="n">
        <f aca="false">(F72-F71)*1000</f>
        <v>640.00000000042</v>
      </c>
      <c r="H71" s="0" t="n">
        <f aca="false">E71*180/PI()</f>
        <v>72.7702236439756</v>
      </c>
      <c r="I71" s="0" t="n">
        <f aca="false">I70+$B$1*0.001*COS(E71+PI()/2)</f>
        <v>30.4617298111069</v>
      </c>
      <c r="J71" s="0" t="n">
        <f aca="false">J70+$B$1*0.001*SIN(E71+PI()/2)</f>
        <v>41.9281902546544</v>
      </c>
      <c r="K71" s="0" t="n">
        <f aca="false">K70+$B$1*0.001*SIN(PI()/2-E71)</f>
        <v>41.9281902546544</v>
      </c>
      <c r="L71" s="2" t="n">
        <f aca="false">L70-$B$1*0.001*SIN(E71)</f>
        <v>30.4617298111069</v>
      </c>
    </row>
    <row r="72" customFormat="false" ht="12.8" hidden="false" customHeight="false" outlineLevel="0" collapsed="false">
      <c r="A72" s="0" t="n">
        <v>0.064</v>
      </c>
      <c r="B72" s="0" t="n">
        <f aca="false">$B$1-$B$2*$A72</f>
        <v>-219.2</v>
      </c>
      <c r="C72" s="0" t="n">
        <f aca="false">$B$1+$B$2*$A72</f>
        <v>1419.2</v>
      </c>
      <c r="D72" s="0" t="n">
        <f aca="false">B72*$B$3/(C72-B72)+$B$3/2</f>
        <v>14.6484375</v>
      </c>
      <c r="E72" s="2" t="n">
        <f aca="false">$B$2/$B$3*A72^2</f>
        <v>1.31072</v>
      </c>
      <c r="F72" s="0" t="n">
        <f aca="false">(E73-E72)*1000</f>
        <v>41.2800000000002</v>
      </c>
      <c r="G72" s="0" t="n">
        <f aca="false">(F73-F72)*1000</f>
        <v>639.999999999752</v>
      </c>
      <c r="H72" s="0" t="n">
        <f aca="false">E72*180/PI()</f>
        <v>75.0987241233873</v>
      </c>
      <c r="I72" s="0" t="n">
        <f aca="false">I71+$B$1*0.001*COS(E72+PI()/2)</f>
        <v>29.881907599196</v>
      </c>
      <c r="J72" s="0" t="n">
        <f aca="false">J71+$B$1*0.001*SIN(E72+PI()/2)</f>
        <v>42.0824828422101</v>
      </c>
      <c r="K72" s="0" t="n">
        <f aca="false">K71+$B$1*0.001*SIN(PI()/2-E72)</f>
        <v>42.0824828422101</v>
      </c>
      <c r="L72" s="2" t="n">
        <f aca="false">L71-$B$1*0.001*SIN(E72)</f>
        <v>29.881907599196</v>
      </c>
    </row>
    <row r="73" customFormat="false" ht="12.8" hidden="false" customHeight="false" outlineLevel="0" collapsed="false">
      <c r="A73" s="0" t="n">
        <v>0.065</v>
      </c>
      <c r="B73" s="0" t="n">
        <f aca="false">$B$1-$B$2*$A73</f>
        <v>-232</v>
      </c>
      <c r="C73" s="0" t="n">
        <f aca="false">$B$1+$B$2*$A73</f>
        <v>1432</v>
      </c>
      <c r="D73" s="0" t="n">
        <f aca="false">B73*$B$3/(C73-B73)+$B$3/2</f>
        <v>14.4230769230769</v>
      </c>
      <c r="E73" s="2" t="n">
        <f aca="false">$B$2/$B$3*A73^2</f>
        <v>1.352</v>
      </c>
      <c r="F73" s="0" t="n">
        <f aca="false">(E74-E73)*1000</f>
        <v>41.92</v>
      </c>
      <c r="G73" s="0" t="n">
        <f aca="false">(F74-F73)*1000</f>
        <v>640.000000000192</v>
      </c>
      <c r="H73" s="0" t="n">
        <f aca="false">E73*180/PI()</f>
        <v>77.4638939016873</v>
      </c>
      <c r="I73" s="0" t="n">
        <f aca="false">I72+$B$1*0.001*COS(E73+PI()/2)</f>
        <v>29.2962119475183</v>
      </c>
      <c r="J73" s="0" t="n">
        <f aca="false">J72+$B$1*0.001*SIN(E73+PI()/2)</f>
        <v>42.2127157244092</v>
      </c>
      <c r="K73" s="0" t="n">
        <f aca="false">K72+$B$1*0.001*SIN(PI()/2-E73)</f>
        <v>42.2127157244092</v>
      </c>
      <c r="L73" s="2" t="n">
        <f aca="false">L72-$B$1*0.001*SIN(E73)</f>
        <v>29.2962119475183</v>
      </c>
    </row>
    <row r="74" customFormat="false" ht="12.8" hidden="false" customHeight="false" outlineLevel="0" collapsed="false">
      <c r="A74" s="0" t="n">
        <v>0.066</v>
      </c>
      <c r="B74" s="0" t="n">
        <f aca="false">$B$1-$B$2*$A74</f>
        <v>-244.8</v>
      </c>
      <c r="C74" s="0" t="n">
        <f aca="false">$B$1+$B$2*$A74</f>
        <v>1444.8</v>
      </c>
      <c r="D74" s="0" t="n">
        <f aca="false">B74*$B$3/(C74-B74)+$B$3/2</f>
        <v>14.2045454545455</v>
      </c>
      <c r="E74" s="2" t="n">
        <f aca="false">$B$2/$B$3*A74^2</f>
        <v>1.39392</v>
      </c>
      <c r="F74" s="0" t="n">
        <f aca="false">(E75-E74)*1000</f>
        <v>42.5600000000002</v>
      </c>
      <c r="G74" s="0" t="n">
        <f aca="false">(F75-F74)*1000</f>
        <v>639.999999999752</v>
      </c>
      <c r="H74" s="0" t="n">
        <f aca="false">E74*180/PI()</f>
        <v>79.8657329788757</v>
      </c>
      <c r="I74" s="0" t="n">
        <f aca="false">I73+$B$1*0.001*COS(E74+PI()/2)</f>
        <v>28.7055730743674</v>
      </c>
      <c r="J74" s="0" t="n">
        <f aca="false">J73+$B$1*0.001*SIN(E74+PI()/2)</f>
        <v>42.3182890236996</v>
      </c>
      <c r="K74" s="0" t="n">
        <f aca="false">K73+$B$1*0.001*SIN(PI()/2-E74)</f>
        <v>42.3182890236996</v>
      </c>
      <c r="L74" s="2" t="n">
        <f aca="false">L73-$B$1*0.001*SIN(E74)</f>
        <v>28.7055730743674</v>
      </c>
    </row>
    <row r="75" customFormat="false" ht="12.8" hidden="false" customHeight="false" outlineLevel="0" collapsed="false">
      <c r="A75" s="0" t="n">
        <v>0.067</v>
      </c>
      <c r="B75" s="0" t="n">
        <f aca="false">$B$1-$B$2*$A75</f>
        <v>-257.6</v>
      </c>
      <c r="C75" s="0" t="n">
        <f aca="false">$B$1+$B$2*$A75</f>
        <v>1457.6</v>
      </c>
      <c r="D75" s="0" t="n">
        <f aca="false">B75*$B$3/(C75-B75)+$B$3/2</f>
        <v>13.9925373134328</v>
      </c>
      <c r="E75" s="2" t="n">
        <f aca="false">$B$2/$B$3*A75^2</f>
        <v>1.43648</v>
      </c>
      <c r="F75" s="0" t="n">
        <f aca="false">(E76-E75)*1000</f>
        <v>43.1999999999999</v>
      </c>
      <c r="G75" s="0" t="n">
        <f aca="false">(F76-F75)*1000</f>
        <v>640.0000000002</v>
      </c>
      <c r="H75" s="0" t="n">
        <f aca="false">E75*180/PI()</f>
        <v>82.3042413549525</v>
      </c>
      <c r="I75" s="0" t="n">
        <f aca="false">I74+$B$1*0.001*COS(E75+PI()/2)</f>
        <v>28.1109772051223</v>
      </c>
      <c r="J75" s="0" t="n">
        <f aca="false">J74+$B$1*0.001*SIN(E75+PI()/2)</f>
        <v>42.3986367198497</v>
      </c>
      <c r="K75" s="0" t="n">
        <f aca="false">K74+$B$1*0.001*SIN(PI()/2-E75)</f>
        <v>42.3986367198497</v>
      </c>
      <c r="L75" s="2" t="n">
        <f aca="false">L74-$B$1*0.001*SIN(E75)</f>
        <v>28.1109772051223</v>
      </c>
    </row>
    <row r="76" customFormat="false" ht="12.8" hidden="false" customHeight="false" outlineLevel="0" collapsed="false">
      <c r="A76" s="0" t="n">
        <v>0.068</v>
      </c>
      <c r="B76" s="0" t="n">
        <f aca="false">$B$1-$B$2*$A76</f>
        <v>-270.4</v>
      </c>
      <c r="C76" s="0" t="n">
        <f aca="false">$B$1+$B$2*$A76</f>
        <v>1470.4</v>
      </c>
      <c r="D76" s="0" t="n">
        <f aca="false">B76*$B$3/(C76-B76)+$B$3/2</f>
        <v>13.7867647058824</v>
      </c>
      <c r="E76" s="2" t="n">
        <f aca="false">$B$2/$B$3*A76^2</f>
        <v>1.47968</v>
      </c>
      <c r="F76" s="0" t="n">
        <f aca="false">(E77-E76)*1000</f>
        <v>43.8400000000001</v>
      </c>
      <c r="G76" s="0" t="n">
        <f aca="false">(F77-F76)*1000</f>
        <v>639.999999999972</v>
      </c>
      <c r="H76" s="0" t="n">
        <f aca="false">E76*180/PI()</f>
        <v>84.7794190299176</v>
      </c>
      <c r="I76" s="0" t="n">
        <f aca="false">I75+$B$1*0.001*COS(E76+PI()/2)</f>
        <v>27.5134661379447</v>
      </c>
      <c r="J76" s="0" t="n">
        <f aca="false">J75+$B$1*0.001*SIN(E76+PI()/2)</f>
        <v>42.4532309008617</v>
      </c>
      <c r="K76" s="0" t="n">
        <f aca="false">K75+$B$1*0.001*SIN(PI()/2-E76)</f>
        <v>42.4532309008617</v>
      </c>
      <c r="L76" s="2" t="n">
        <f aca="false">L75-$B$1*0.001*SIN(E76)</f>
        <v>27.5134661379447</v>
      </c>
    </row>
    <row r="77" customFormat="false" ht="12.8" hidden="false" customHeight="false" outlineLevel="0" collapsed="false">
      <c r="A77" s="0" t="n">
        <v>0.069</v>
      </c>
      <c r="B77" s="0" t="n">
        <f aca="false">$B$1-$B$2*$A77</f>
        <v>-283.2</v>
      </c>
      <c r="C77" s="0" t="n">
        <f aca="false">$B$1+$B$2*$A77</f>
        <v>1483.2</v>
      </c>
      <c r="D77" s="0" t="n">
        <f aca="false">B77*$B$3/(C77-B77)+$B$3/2</f>
        <v>13.5869565217391</v>
      </c>
      <c r="E77" s="2" t="n">
        <f aca="false">$B$2/$B$3*A77^2</f>
        <v>1.52352</v>
      </c>
      <c r="F77" s="0" t="n">
        <f aca="false">(E78-E77)*1000</f>
        <v>44.4800000000001</v>
      </c>
      <c r="G77" s="0" t="n">
        <f aca="false">(F78-F77)*1000</f>
        <v>639.999999999972</v>
      </c>
      <c r="H77" s="0" t="n">
        <f aca="false">E77*180/PI()</f>
        <v>87.2912660037712</v>
      </c>
      <c r="I77" s="0" t="n">
        <f aca="false">I76+$B$1*0.001*COS(E77+PI()/2)</f>
        <v>26.9141365283903</v>
      </c>
      <c r="J77" s="0" t="n">
        <f aca="false">J76+$B$1*0.001*SIN(E77+PI()/2)</f>
        <v>42.4815861316189</v>
      </c>
      <c r="K77" s="0" t="n">
        <f aca="false">K76+$B$1*0.001*SIN(PI()/2-E77)</f>
        <v>42.4815861316189</v>
      </c>
      <c r="L77" s="2" t="n">
        <f aca="false">L76-$B$1*0.001*SIN(E77)</f>
        <v>26.9141365283903</v>
      </c>
    </row>
    <row r="78" customFormat="false" ht="12.8" hidden="false" customHeight="false" outlineLevel="0" collapsed="false">
      <c r="A78" s="0" t="n">
        <v>0.07</v>
      </c>
      <c r="B78" s="0" t="n">
        <f aca="false">$B$1-$B$2*$A78</f>
        <v>-296</v>
      </c>
      <c r="C78" s="0" t="n">
        <f aca="false">$B$1+$B$2*$A78</f>
        <v>1496</v>
      </c>
      <c r="D78" s="0" t="n">
        <f aca="false">B78*$B$3/(C78-B78)+$B$3/2</f>
        <v>13.3928571428571</v>
      </c>
      <c r="E78" s="2" t="n">
        <f aca="false">$B$2/$B$3*A78^2</f>
        <v>1.568</v>
      </c>
      <c r="F78" s="0" t="n">
        <f aca="false">(E79-E78)*1000</f>
        <v>45.1200000000001</v>
      </c>
      <c r="G78" s="0" t="n">
        <f aca="false">(F79-F78)*1000</f>
        <v>639.999999999972</v>
      </c>
      <c r="H78" s="0" t="n">
        <f aca="false">E78*180/PI()</f>
        <v>89.8397822765131</v>
      </c>
      <c r="I78" s="0" t="n">
        <f aca="false">I77+$B$1*0.001*COS(E78+PI()/2)</f>
        <v>26.3141388742218</v>
      </c>
      <c r="J78" s="0" t="n">
        <f aca="false">J77+$B$1*0.001*SIN(E78+PI()/2)</f>
        <v>42.4832639255093</v>
      </c>
      <c r="K78" s="0" t="n">
        <f aca="false">K77+$B$1*0.001*SIN(PI()/2-E78)</f>
        <v>42.4832639255093</v>
      </c>
      <c r="L78" s="2" t="n">
        <f aca="false">L77-$B$1*0.001*SIN(E78)</f>
        <v>26.3141388742218</v>
      </c>
    </row>
    <row r="79" customFormat="false" ht="12.8" hidden="false" customHeight="false" outlineLevel="0" collapsed="false">
      <c r="A79" s="0" t="n">
        <v>0.071</v>
      </c>
      <c r="B79" s="0" t="n">
        <f aca="false">$B$1-$B$2*$A79</f>
        <v>-308.8</v>
      </c>
      <c r="C79" s="0" t="n">
        <f aca="false">$B$1+$B$2*$A79</f>
        <v>1508.8</v>
      </c>
      <c r="D79" s="0" t="n">
        <f aca="false">B79*$B$3/(C79-B79)+$B$3/2</f>
        <v>13.2042253521127</v>
      </c>
      <c r="E79" s="2" t="n">
        <f aca="false">$B$2/$B$3*A79^2</f>
        <v>1.61312</v>
      </c>
      <c r="F79" s="0" t="n">
        <f aca="false">(E80-E79)*1000</f>
        <v>45.76</v>
      </c>
      <c r="G79" s="0" t="n">
        <f aca="false">(F80-F79)*1000</f>
        <v>639.999999999532</v>
      </c>
      <c r="H79" s="0" t="n">
        <f aca="false">E79*180/PI()</f>
        <v>92.4249678481434</v>
      </c>
      <c r="I79" s="0" t="n">
        <f aca="false">I78+$B$1*0.001*COS(E79+PI()/2)</f>
        <v>25.7146761820024</v>
      </c>
      <c r="J79" s="0" t="n">
        <f aca="false">J78+$B$1*0.001*SIN(E79+PI()/2)</f>
        <v>42.4578773023185</v>
      </c>
      <c r="K79" s="0" t="n">
        <f aca="false">K78+$B$1*0.001*SIN(PI()/2-E79)</f>
        <v>42.4578773023185</v>
      </c>
      <c r="L79" s="2" t="n">
        <f aca="false">L78-$B$1*0.001*SIN(E79)</f>
        <v>25.7146761820024</v>
      </c>
    </row>
    <row r="80" customFormat="false" ht="12.8" hidden="false" customHeight="false" outlineLevel="0" collapsed="false">
      <c r="A80" s="0" t="n">
        <v>0.072</v>
      </c>
      <c r="B80" s="0" t="n">
        <f aca="false">$B$1-$B$2*$A80</f>
        <v>-321.6</v>
      </c>
      <c r="C80" s="0" t="n">
        <f aca="false">$B$1+$B$2*$A80</f>
        <v>1521.6</v>
      </c>
      <c r="D80" s="0" t="n">
        <f aca="false">B80*$B$3/(C80-B80)+$B$3/2</f>
        <v>13.0208333333333</v>
      </c>
      <c r="E80" s="2" t="n">
        <f aca="false">$B$2/$B$3*A80^2</f>
        <v>1.65888</v>
      </c>
      <c r="F80" s="0" t="n">
        <f aca="false">(E81-E80)*1000</f>
        <v>46.3999999999996</v>
      </c>
      <c r="G80" s="0" t="n">
        <f aca="false">(F81-F80)*1000</f>
        <v>640.0000000002</v>
      </c>
      <c r="H80" s="0" t="n">
        <f aca="false">E80*180/PI()</f>
        <v>95.046822718662</v>
      </c>
      <c r="I80" s="0" t="n">
        <f aca="false">I79+$B$1*0.001*COS(E80+PI()/2)</f>
        <v>25.1170022974885</v>
      </c>
      <c r="J80" s="0" t="n">
        <f aca="false">J79+$B$1*0.001*SIN(E80+PI()/2)</f>
        <v>42.4050954136625</v>
      </c>
      <c r="K80" s="0" t="n">
        <f aca="false">K79+$B$1*0.001*SIN(PI()/2-E80)</f>
        <v>42.4050954136625</v>
      </c>
      <c r="L80" s="2" t="n">
        <f aca="false">L79-$B$1*0.001*SIN(E80)</f>
        <v>25.1170022974885</v>
      </c>
    </row>
    <row r="81" customFormat="false" ht="12.8" hidden="false" customHeight="false" outlineLevel="0" collapsed="false">
      <c r="A81" s="0" t="n">
        <v>0.073</v>
      </c>
      <c r="B81" s="0" t="n">
        <f aca="false">$B$1-$B$2*$A81</f>
        <v>-334.4</v>
      </c>
      <c r="C81" s="0" t="n">
        <f aca="false">$B$1+$B$2*$A81</f>
        <v>1534.4</v>
      </c>
      <c r="D81" s="0" t="n">
        <f aca="false">B81*$B$3/(C81-B81)+$B$3/2</f>
        <v>12.8424657534247</v>
      </c>
      <c r="E81" s="2" t="n">
        <f aca="false">$B$2/$B$3*A81^2</f>
        <v>1.70528</v>
      </c>
      <c r="F81" s="0" t="n">
        <f aca="false">(E82-E81)*1000</f>
        <v>47.0399999999998</v>
      </c>
      <c r="G81" s="0" t="n">
        <f aca="false">(F82-F81)*1000</f>
        <v>640.000000000413</v>
      </c>
      <c r="H81" s="0" t="n">
        <f aca="false">E81*180/PI()</f>
        <v>97.705346888069</v>
      </c>
      <c r="I81" s="0" t="n">
        <f aca="false">I80+$B$1*0.001*COS(E81+PI()/2)</f>
        <v>24.5224198824676</v>
      </c>
      <c r="J81" s="0" t="n">
        <f aca="false">J80+$B$1*0.001*SIN(E81+PI()/2)</f>
        <v>42.3246482151538</v>
      </c>
      <c r="K81" s="0" t="n">
        <f aca="false">K80+$B$1*0.001*SIN(PI()/2-E81)</f>
        <v>42.3246482151538</v>
      </c>
      <c r="L81" s="2" t="n">
        <f aca="false">L80-$B$1*0.001*SIN(E81)</f>
        <v>24.5224198824676</v>
      </c>
    </row>
    <row r="82" customFormat="false" ht="12.8" hidden="false" customHeight="false" outlineLevel="0" collapsed="false">
      <c r="A82" s="0" t="n">
        <v>0.074</v>
      </c>
      <c r="B82" s="0" t="n">
        <f aca="false">$B$1-$B$2*$A82</f>
        <v>-347.2</v>
      </c>
      <c r="C82" s="0" t="n">
        <f aca="false">$B$1+$B$2*$A82</f>
        <v>1547.2</v>
      </c>
      <c r="D82" s="0" t="n">
        <f aca="false">B82*$B$3/(C82-B82)+$B$3/2</f>
        <v>12.6689189189189</v>
      </c>
      <c r="E82" s="2" t="n">
        <f aca="false">$B$2/$B$3*A82^2</f>
        <v>1.75232</v>
      </c>
      <c r="F82" s="0" t="n">
        <f aca="false">(E83-E82)*1000</f>
        <v>47.6800000000002</v>
      </c>
      <c r="G82" s="0" t="n">
        <f aca="false">(F83-F82)*1000</f>
        <v>639.999999999979</v>
      </c>
      <c r="H82" s="0" t="n">
        <f aca="false">E82*180/PI()</f>
        <v>100.400540356364</v>
      </c>
      <c r="I82" s="0" t="n">
        <f aca="false">I81+$B$1*0.001*COS(E82+PI()/2)</f>
        <v>23.9322780214912</v>
      </c>
      <c r="J82" s="0" t="n">
        <f aca="false">J81+$B$1*0.001*SIN(E82+PI()/2)</f>
        <v>42.2163311623721</v>
      </c>
      <c r="K82" s="0" t="n">
        <f aca="false">K81+$B$1*0.001*SIN(PI()/2-E82)</f>
        <v>42.2163311623721</v>
      </c>
      <c r="L82" s="2" t="n">
        <f aca="false">L81-$B$1*0.001*SIN(E82)</f>
        <v>23.9322780214912</v>
      </c>
    </row>
    <row r="83" customFormat="false" ht="12.8" hidden="false" customHeight="false" outlineLevel="0" collapsed="false">
      <c r="A83" s="0" t="n">
        <v>0.075</v>
      </c>
      <c r="B83" s="0" t="n">
        <f aca="false">$B$1-$B$2*$A83</f>
        <v>-360</v>
      </c>
      <c r="C83" s="0" t="n">
        <f aca="false">$B$1+$B$2*$A83</f>
        <v>1560</v>
      </c>
      <c r="D83" s="0" t="n">
        <f aca="false">B83*$B$3/(C83-B83)+$B$3/2</f>
        <v>12.5</v>
      </c>
      <c r="E83" s="2" t="n">
        <f aca="false">$B$2/$B$3*A83^2</f>
        <v>1.8</v>
      </c>
      <c r="F83" s="0" t="n">
        <f aca="false">(E84-E83)*1000</f>
        <v>48.3200000000001</v>
      </c>
      <c r="G83" s="0" t="n">
        <f aca="false">(F84-F83)*1000</f>
        <v>639.999999999972</v>
      </c>
      <c r="H83" s="0" t="n">
        <f aca="false">E83*180/PI()</f>
        <v>103.132403123548</v>
      </c>
      <c r="I83" s="0" t="n">
        <f aca="false">I82+$B$1*0.001*COS(E83+PI()/2)</f>
        <v>23.3479694429643</v>
      </c>
      <c r="J83" s="0" t="n">
        <f aca="false">J82+$B$1*0.001*SIN(E83+PI()/2)</f>
        <v>42.0800099055562</v>
      </c>
      <c r="K83" s="0" t="n">
        <f aca="false">K82+$B$1*0.001*SIN(PI()/2-E83)</f>
        <v>42.0800099055562</v>
      </c>
      <c r="L83" s="2" t="n">
        <f aca="false">L82-$B$1*0.001*SIN(E83)</f>
        <v>23.3479694429643</v>
      </c>
    </row>
    <row r="84" customFormat="false" ht="12.8" hidden="false" customHeight="false" outlineLevel="0" collapsed="false">
      <c r="A84" s="0" t="n">
        <v>0.076</v>
      </c>
      <c r="B84" s="0" t="n">
        <f aca="false">$B$1-$B$2*$A84</f>
        <v>-372.8</v>
      </c>
      <c r="C84" s="0" t="n">
        <f aca="false">$B$1+$B$2*$A84</f>
        <v>1572.8</v>
      </c>
      <c r="D84" s="0" t="n">
        <f aca="false">B84*$B$3/(C84-B84)+$B$3/2</f>
        <v>12.3355263157895</v>
      </c>
      <c r="E84" s="2" t="n">
        <f aca="false">$B$2/$B$3*A84^2</f>
        <v>1.84832</v>
      </c>
      <c r="F84" s="0" t="n">
        <f aca="false">(E85-E84)*1000</f>
        <v>48.9600000000001</v>
      </c>
      <c r="G84" s="0" t="n">
        <f aca="false">(F85-F84)*1000</f>
        <v>639.999999999752</v>
      </c>
      <c r="H84" s="0" t="n">
        <f aca="false">E84*180/PI()</f>
        <v>105.90093518962</v>
      </c>
      <c r="I84" s="0" t="n">
        <f aca="false">I83+$B$1*0.001*COS(E84+PI()/2)</f>
        <v>22.7709273402717</v>
      </c>
      <c r="J84" s="0" t="n">
        <f aca="false">J83+$B$1*0.001*SIN(E84+PI()/2)</f>
        <v>41.9156249557581</v>
      </c>
      <c r="K84" s="0" t="n">
        <f aca="false">K83+$B$1*0.001*SIN(PI()/2-E84)</f>
        <v>41.9156249557581</v>
      </c>
      <c r="L84" s="2" t="n">
        <f aca="false">L83-$B$1*0.001*SIN(E84)</f>
        <v>22.7709273402717</v>
      </c>
    </row>
    <row r="85" customFormat="false" ht="12.8" hidden="false" customHeight="false" outlineLevel="0" collapsed="false">
      <c r="A85" s="0" t="n">
        <v>0.077</v>
      </c>
      <c r="B85" s="0" t="n">
        <f aca="false">$B$1-$B$2*$A85</f>
        <v>-385.6</v>
      </c>
      <c r="C85" s="0" t="n">
        <f aca="false">$B$1+$B$2*$A85</f>
        <v>1585.6</v>
      </c>
      <c r="D85" s="0" t="n">
        <f aca="false">B85*$B$3/(C85-B85)+$B$3/2</f>
        <v>12.1753246753247</v>
      </c>
      <c r="E85" s="2" t="n">
        <f aca="false">$B$2/$B$3*A85^2</f>
        <v>1.89728</v>
      </c>
      <c r="F85" s="0" t="n">
        <f aca="false">(E86-E85)*1000</f>
        <v>49.5999999999999</v>
      </c>
      <c r="G85" s="0" t="n">
        <f aca="false">(F86-F85)*1000</f>
        <v>640.0000000002</v>
      </c>
      <c r="H85" s="0" t="n">
        <f aca="false">E85*180/PI()</f>
        <v>108.706136554581</v>
      </c>
      <c r="I85" s="0" t="n">
        <f aca="false">I84+$B$1*0.001*COS(E85+PI()/2)</f>
        <v>22.2026217800674</v>
      </c>
      <c r="J85" s="0" t="n">
        <f aca="false">J84+$B$1*0.001*SIN(E85+PI()/2)</f>
        <v>41.723196293026</v>
      </c>
      <c r="K85" s="0" t="n">
        <f aca="false">K84+$B$1*0.001*SIN(PI()/2-E85)</f>
        <v>41.723196293026</v>
      </c>
      <c r="L85" s="2" t="n">
        <f aca="false">L84-$B$1*0.001*SIN(E85)</f>
        <v>22.2026217800674</v>
      </c>
    </row>
    <row r="86" customFormat="false" ht="12.8" hidden="false" customHeight="false" outlineLevel="0" collapsed="false">
      <c r="A86" s="0" t="n">
        <v>0.078</v>
      </c>
      <c r="B86" s="0" t="n">
        <f aca="false">$B$1-$B$2*$A86</f>
        <v>-398.4</v>
      </c>
      <c r="C86" s="0" t="n">
        <f aca="false">$B$1+$B$2*$A86</f>
        <v>1598.4</v>
      </c>
      <c r="D86" s="0" t="n">
        <f aca="false">B86*$B$3/(C86-B86)+$B$3/2</f>
        <v>12.0192307692308</v>
      </c>
      <c r="E86" s="2" t="n">
        <f aca="false">$B$2/$B$3*A86^2</f>
        <v>1.94688</v>
      </c>
      <c r="F86" s="0" t="n">
        <f aca="false">(E87-E86)*1000</f>
        <v>50.2400000000001</v>
      </c>
      <c r="G86" s="0" t="n">
        <f aca="false">(F87-F86)*1000</f>
        <v>639.999999999972</v>
      </c>
      <c r="H86" s="0" t="n">
        <f aca="false">E86*180/PI()</f>
        <v>111.54800721843</v>
      </c>
      <c r="I86" s="0" t="n">
        <f aca="false">I85+$B$1*0.001*COS(E86+PI()/2)</f>
        <v>21.6445556865305</v>
      </c>
      <c r="J86" s="0" t="n">
        <f aca="false">J85+$B$1*0.001*SIN(E86+PI()/2)</f>
        <v>41.5028278850259</v>
      </c>
      <c r="K86" s="0" t="n">
        <f aca="false">K85+$B$1*0.001*SIN(PI()/2-E86)</f>
        <v>41.5028278850259</v>
      </c>
      <c r="L86" s="2" t="n">
        <f aca="false">L85-$B$1*0.001*SIN(E86)</f>
        <v>21.6445556865305</v>
      </c>
    </row>
    <row r="87" customFormat="false" ht="12.8" hidden="false" customHeight="false" outlineLevel="0" collapsed="false">
      <c r="A87" s="0" t="n">
        <v>0.079</v>
      </c>
      <c r="B87" s="0" t="n">
        <f aca="false">$B$1-$B$2*$A87</f>
        <v>-411.2</v>
      </c>
      <c r="C87" s="0" t="n">
        <f aca="false">$B$1+$B$2*$A87</f>
        <v>1611.2</v>
      </c>
      <c r="D87" s="0" t="n">
        <f aca="false">B87*$B$3/(C87-B87)+$B$3/2</f>
        <v>11.8670886075949</v>
      </c>
      <c r="E87" s="2" t="n">
        <f aca="false">$B$2/$B$3*A87^2</f>
        <v>1.99712</v>
      </c>
      <c r="F87" s="0" t="n">
        <f aca="false">(E88-E87)*1000</f>
        <v>50.88</v>
      </c>
      <c r="G87" s="0" t="n">
        <f aca="false">(F88-F87)*1000</f>
        <v>639.999999999972</v>
      </c>
      <c r="H87" s="0" t="n">
        <f aca="false">E87*180/PI()</f>
        <v>114.426547181167</v>
      </c>
      <c r="I87" s="0" t="n">
        <f aca="false">I86+$B$1*0.001*COS(E87+PI()/2)</f>
        <v>21.098260392317</v>
      </c>
      <c r="J87" s="0" t="n">
        <f aca="false">J86+$B$1*0.001*SIN(E87+PI()/2)</f>
        <v>41.2547120823849</v>
      </c>
      <c r="K87" s="0" t="n">
        <f aca="false">K86+$B$1*0.001*SIN(PI()/2-E87)</f>
        <v>41.2547120823849</v>
      </c>
      <c r="L87" s="2" t="n">
        <f aca="false">L86-$B$1*0.001*SIN(E87)</f>
        <v>21.098260392317</v>
      </c>
    </row>
    <row r="88" customFormat="false" ht="12.8" hidden="false" customHeight="false" outlineLevel="0" collapsed="false">
      <c r="A88" s="0" t="n">
        <v>0.08</v>
      </c>
      <c r="B88" s="0" t="n">
        <f aca="false">$B$1-$B$2*$A88</f>
        <v>-424</v>
      </c>
      <c r="C88" s="0" t="n">
        <f aca="false">$B$1+$B$2*$A88</f>
        <v>1624</v>
      </c>
      <c r="D88" s="0" t="n">
        <f aca="false">B88*$B$3/(C88-B88)+$B$3/2</f>
        <v>11.71875</v>
      </c>
      <c r="E88" s="2" t="n">
        <f aca="false">$B$2/$B$3*A88^2</f>
        <v>2.048</v>
      </c>
      <c r="F88" s="0" t="n">
        <f aca="false">(E89-E88)*1000</f>
        <v>51.52</v>
      </c>
      <c r="G88" s="0" t="n">
        <f aca="false">(F89-F88)*1000</f>
        <v>640.0000000002</v>
      </c>
      <c r="H88" s="0" t="n">
        <f aca="false">E88*180/PI()</f>
        <v>117.341756442793</v>
      </c>
      <c r="I88" s="0" t="n">
        <f aca="false">I87+$B$1*0.001*COS(E88+PI()/2)</f>
        <v>20.5652907491107</v>
      </c>
      <c r="J88" s="0" t="n">
        <f aca="false">J87+$B$1*0.001*SIN(E88+PI()/2)</f>
        <v>40.9791338549784</v>
      </c>
      <c r="K88" s="0" t="n">
        <f aca="false">K87+$B$1*0.001*SIN(PI()/2-E88)</f>
        <v>40.9791338549784</v>
      </c>
      <c r="L88" s="2" t="n">
        <f aca="false">L87-$B$1*0.001*SIN(E88)</f>
        <v>20.5652907491107</v>
      </c>
    </row>
    <row r="89" customFormat="false" ht="12.8" hidden="false" customHeight="false" outlineLevel="0" collapsed="false">
      <c r="A89" s="0" t="n">
        <v>0.081</v>
      </c>
      <c r="B89" s="0" t="n">
        <f aca="false">$B$1-$B$2*$A89</f>
        <v>-436.8</v>
      </c>
      <c r="C89" s="0" t="n">
        <f aca="false">$B$1+$B$2*$A89</f>
        <v>1636.8</v>
      </c>
      <c r="D89" s="0" t="n">
        <f aca="false">B89*$B$3/(C89-B89)+$B$3/2</f>
        <v>11.5740740740741</v>
      </c>
      <c r="E89" s="2" t="n">
        <f aca="false">$B$2/$B$3*A89^2</f>
        <v>2.09952</v>
      </c>
      <c r="F89" s="0" t="n">
        <f aca="false">(E90-E89)*1000</f>
        <v>52.1600000000002</v>
      </c>
      <c r="G89" s="0" t="n">
        <f aca="false">(F90-F89)*1000</f>
        <v>639.999999999745</v>
      </c>
      <c r="H89" s="0" t="n">
        <f aca="false">E89*180/PI()</f>
        <v>120.293635003307</v>
      </c>
      <c r="I89" s="0" t="n">
        <f aca="false">I88+$B$1*0.001*COS(E89+PI()/2)</f>
        <v>20.0472197931139</v>
      </c>
      <c r="J89" s="0" t="n">
        <f aca="false">J88+$B$1*0.001*SIN(E89+PI()/2)</f>
        <v>40.6764748314015</v>
      </c>
      <c r="K89" s="0" t="n">
        <f aca="false">K88+$B$1*0.001*SIN(PI()/2-E89)</f>
        <v>40.6764748314015</v>
      </c>
      <c r="L89" s="2" t="n">
        <f aca="false">L88-$B$1*0.001*SIN(E89)</f>
        <v>20.0472197931139</v>
      </c>
    </row>
    <row r="90" customFormat="false" ht="12.8" hidden="false" customHeight="false" outlineLevel="0" collapsed="false">
      <c r="A90" s="0" t="n">
        <v>0.082</v>
      </c>
      <c r="B90" s="0" t="n">
        <f aca="false">$B$1-$B$2*$A90</f>
        <v>-449.6</v>
      </c>
      <c r="C90" s="0" t="n">
        <f aca="false">$B$1+$B$2*$A90</f>
        <v>1649.6</v>
      </c>
      <c r="D90" s="0" t="n">
        <f aca="false">B90*$B$3/(C90-B90)+$B$3/2</f>
        <v>11.4329268292683</v>
      </c>
      <c r="E90" s="2" t="n">
        <f aca="false">$B$2/$B$3*A90^2</f>
        <v>2.15168</v>
      </c>
      <c r="F90" s="0" t="n">
        <f aca="false">(E91-E90)*1000</f>
        <v>52.8</v>
      </c>
      <c r="G90" s="0" t="n">
        <f aca="false">(F91-F90)*1000</f>
        <v>640.0000000002</v>
      </c>
      <c r="H90" s="0" t="n">
        <f aca="false">E90*180/PI()</f>
        <v>123.282182862709</v>
      </c>
      <c r="I90" s="0" t="n">
        <f aca="false">I89+$B$1*0.001*COS(E90+PI()/2)</f>
        <v>19.5456329635208</v>
      </c>
      <c r="J90" s="0" t="n">
        <f aca="false">J89+$B$1*0.001*SIN(E90+PI()/2)</f>
        <v>40.3472171019876</v>
      </c>
      <c r="K90" s="0" t="n">
        <f aca="false">K89+$B$1*0.001*SIN(PI()/2-E90)</f>
        <v>40.3472171019876</v>
      </c>
      <c r="L90" s="2" t="n">
        <f aca="false">L89-$B$1*0.001*SIN(E90)</f>
        <v>19.5456329635208</v>
      </c>
      <c r="N90" s="1"/>
      <c r="O90" s="1"/>
    </row>
    <row r="91" customFormat="false" ht="12.8" hidden="false" customHeight="false" outlineLevel="0" collapsed="false">
      <c r="A91" s="0" t="n">
        <v>0.083</v>
      </c>
      <c r="B91" s="0" t="n">
        <f aca="false">$B$1-$B$2*$A91</f>
        <v>-462.4</v>
      </c>
      <c r="C91" s="0" t="n">
        <f aca="false">$B$1+$B$2*$A91</f>
        <v>1662.4</v>
      </c>
      <c r="D91" s="0" t="n">
        <f aca="false">B91*$B$3/(C91-B91)+$B$3/2</f>
        <v>11.2951807228916</v>
      </c>
      <c r="E91" s="2" t="n">
        <f aca="false">$B$2/$B$3*A91^2</f>
        <v>2.20448</v>
      </c>
      <c r="F91" s="0" t="n">
        <f aca="false">(E92-E91)*1000</f>
        <v>53.4400000000002</v>
      </c>
      <c r="G91" s="0" t="n">
        <f aca="false">(F92-F91)*1000</f>
        <v>639.999999999752</v>
      </c>
      <c r="H91" s="0" t="n">
        <f aca="false">E91*180/PI()</f>
        <v>126.307400021</v>
      </c>
      <c r="I91" s="0" t="n">
        <f aca="false">I90+$B$1*0.001*COS(E91+PI()/2)</f>
        <v>19.0621218749865</v>
      </c>
      <c r="J91" s="0" t="n">
        <f aca="false">J90+$B$1*0.001*SIN(E91+PI()/2)</f>
        <v>39.9919467440004</v>
      </c>
      <c r="K91" s="0" t="n">
        <f aca="false">K90+$B$1*0.001*SIN(PI()/2-E91)</f>
        <v>39.9919467440004</v>
      </c>
      <c r="L91" s="2" t="n">
        <f aca="false">L90-$B$1*0.001*SIN(E91)</f>
        <v>19.0621218749865</v>
      </c>
    </row>
    <row r="92" customFormat="false" ht="12.8" hidden="false" customHeight="false" outlineLevel="0" collapsed="false">
      <c r="A92" s="0" t="n">
        <v>0.084</v>
      </c>
      <c r="B92" s="0" t="n">
        <f aca="false">$B$1-$B$2*$A92</f>
        <v>-475.2</v>
      </c>
      <c r="C92" s="0" t="n">
        <f aca="false">$B$1+$B$2*$A92</f>
        <v>1675.2</v>
      </c>
      <c r="D92" s="0" t="n">
        <f aca="false">B92*$B$3/(C92-B92)+$B$3/2</f>
        <v>11.1607142857143</v>
      </c>
      <c r="E92" s="2" t="n">
        <f aca="false">$B$2/$B$3*A92^2</f>
        <v>2.25792</v>
      </c>
      <c r="F92" s="0" t="n">
        <f aca="false">(E93-E92)*1000</f>
        <v>54.0799999999999</v>
      </c>
      <c r="G92" s="0" t="n">
        <f aca="false">(F93-F92)*1000</f>
        <v>640.000000000192</v>
      </c>
      <c r="H92" s="0" t="n">
        <f aca="false">E92*180/PI()</f>
        <v>129.369286478179</v>
      </c>
      <c r="I92" s="0" t="n">
        <f aca="false">I91+$B$1*0.001*COS(E92+PI()/2)</f>
        <v>18.5982776483444</v>
      </c>
      <c r="J92" s="0" t="n">
        <f aca="false">J91+$B$1*0.001*SIN(E92+PI()/2)</f>
        <v>39.6113570260484</v>
      </c>
      <c r="K92" s="0" t="n">
        <f aca="false">K91+$B$1*0.001*SIN(PI()/2-E92)</f>
        <v>39.6113570260484</v>
      </c>
      <c r="L92" s="2" t="n">
        <f aca="false">L91-$B$1*0.001*SIN(E92)</f>
        <v>18.5982776483444</v>
      </c>
    </row>
    <row r="93" customFormat="false" ht="12.8" hidden="false" customHeight="false" outlineLevel="0" collapsed="false">
      <c r="A93" s="0" t="n">
        <v>0.085</v>
      </c>
      <c r="B93" s="0" t="n">
        <f aca="false">$B$1-$B$2*$A93</f>
        <v>-488</v>
      </c>
      <c r="C93" s="0" t="n">
        <f aca="false">$B$1+$B$2*$A93</f>
        <v>1688</v>
      </c>
      <c r="D93" s="0" t="n">
        <f aca="false">B93*$B$3/(C93-B93)+$B$3/2</f>
        <v>11.0294117647059</v>
      </c>
      <c r="E93" s="2" t="n">
        <f aca="false">$B$2/$B$3*A93^2</f>
        <v>2.312</v>
      </c>
      <c r="F93" s="0" t="n">
        <f aca="false">(E94-E93)*1000</f>
        <v>54.7200000000001</v>
      </c>
      <c r="G93" s="0" t="n">
        <f aca="false">(F94-F93)*1000</f>
        <v>639.999999999759</v>
      </c>
      <c r="H93" s="0" t="n">
        <f aca="false">E93*180/PI()</f>
        <v>132.467842234246</v>
      </c>
      <c r="I93" s="0" t="n">
        <f aca="false">I92+$B$1*0.001*COS(E93+PI()/2)</f>
        <v>18.1556838073385</v>
      </c>
      <c r="J93" s="0" t="n">
        <f aca="false">J92+$B$1*0.001*SIN(E93+PI()/2)</f>
        <v>39.2062512473885</v>
      </c>
      <c r="K93" s="0" t="n">
        <f aca="false">K92+$B$1*0.001*SIN(PI()/2-E93)</f>
        <v>39.2062512473885</v>
      </c>
      <c r="L93" s="2" t="n">
        <f aca="false">L92-$B$1*0.001*SIN(E93)</f>
        <v>18.1556838073385</v>
      </c>
      <c r="M93" s="1"/>
      <c r="N93" s="1"/>
    </row>
    <row r="94" customFormat="false" ht="12.8" hidden="false" customHeight="false" outlineLevel="0" collapsed="false">
      <c r="A94" s="0" t="n">
        <v>0.086</v>
      </c>
      <c r="B94" s="0" t="n">
        <f aca="false">$B$1-$B$2*$A94</f>
        <v>-500.8</v>
      </c>
      <c r="C94" s="0" t="n">
        <f aca="false">$B$1+$B$2*$A94</f>
        <v>1700.8</v>
      </c>
      <c r="D94" s="0" t="n">
        <f aca="false">B94*$B$3/(C94-B94)+$B$3/2</f>
        <v>10.9011627906977</v>
      </c>
      <c r="E94" s="2" t="n">
        <f aca="false">$B$2/$B$3*A94^2</f>
        <v>2.36672</v>
      </c>
      <c r="F94" s="0" t="n">
        <f aca="false">(E95-E94)*1000</f>
        <v>55.3599999999999</v>
      </c>
      <c r="G94" s="0" t="n">
        <f aca="false">(F95-F94)*1000</f>
        <v>639.999999999745</v>
      </c>
      <c r="H94" s="0" t="n">
        <f aca="false">E94*180/PI()</f>
        <v>135.603067289202</v>
      </c>
      <c r="I94" s="0" t="n">
        <f aca="false">I93+$B$1*0.001*COS(E94+PI()/2)</f>
        <v>17.735908752907</v>
      </c>
      <c r="J94" s="0" t="n">
        <f aca="false">J93+$B$1*0.001*SIN(E94+PI()/2)</f>
        <v>38.7775451666326</v>
      </c>
      <c r="K94" s="0" t="n">
        <f aca="false">K93+$B$1*0.001*SIN(PI()/2-E94)</f>
        <v>38.7775451666326</v>
      </c>
      <c r="L94" s="2" t="n">
        <f aca="false">L93-$B$1*0.001*SIN(E94)</f>
        <v>17.735908752907</v>
      </c>
    </row>
    <row r="95" customFormat="false" ht="12.8" hidden="false" customHeight="false" outlineLevel="0" collapsed="false">
      <c r="A95" s="0" t="n">
        <v>0.087</v>
      </c>
      <c r="B95" s="0" t="n">
        <f aca="false">$B$1-$B$2*$A95</f>
        <v>-513.6</v>
      </c>
      <c r="C95" s="0" t="n">
        <f aca="false">$B$1+$B$2*$A95</f>
        <v>1713.6</v>
      </c>
      <c r="D95" s="0" t="n">
        <f aca="false">B95*$B$3/(C95-B95)+$B$3/2</f>
        <v>10.7758620689655</v>
      </c>
      <c r="E95" s="2" t="n">
        <f aca="false">$B$2/$B$3*A95^2</f>
        <v>2.42208</v>
      </c>
      <c r="F95" s="0" t="n">
        <f aca="false">(E96-E95)*1000</f>
        <v>55.9999999999996</v>
      </c>
      <c r="G95" s="0" t="n">
        <f aca="false">(F96-F95)*1000</f>
        <v>640.0000000002</v>
      </c>
      <c r="H95" s="0" t="n">
        <f aca="false">E95*180/PI()</f>
        <v>138.774961643046</v>
      </c>
      <c r="I95" s="0" t="n">
        <f aca="false">I94+$B$1*0.001*COS(E95+PI()/2)</f>
        <v>17.3404978305919</v>
      </c>
      <c r="J95" s="0" t="n">
        <f aca="false">J94+$B$1*0.001*SIN(E95+PI()/2)</f>
        <v>38.3262689734716</v>
      </c>
      <c r="K95" s="0" t="n">
        <f aca="false">K94+$B$1*0.001*SIN(PI()/2-E95)</f>
        <v>38.3262689734716</v>
      </c>
      <c r="L95" s="2" t="n">
        <f aca="false">L94-$B$1*0.001*SIN(E95)</f>
        <v>17.3404978305919</v>
      </c>
    </row>
    <row r="96" customFormat="false" ht="12.8" hidden="false" customHeight="false" outlineLevel="0" collapsed="false">
      <c r="A96" s="0" t="n">
        <v>0.088</v>
      </c>
      <c r="B96" s="0" t="n">
        <f aca="false">$B$1-$B$2*$A96</f>
        <v>-526.4</v>
      </c>
      <c r="C96" s="0" t="n">
        <f aca="false">$B$1+$B$2*$A96</f>
        <v>1726.4</v>
      </c>
      <c r="D96" s="0" t="n">
        <f aca="false">B96*$B$3/(C96-B96)+$B$3/2</f>
        <v>10.6534090909091</v>
      </c>
      <c r="E96" s="2" t="n">
        <f aca="false">$B$2/$B$3*A96^2</f>
        <v>2.47808</v>
      </c>
      <c r="F96" s="0" t="n">
        <f aca="false">(E97-E96)*1000</f>
        <v>56.6399999999998</v>
      </c>
      <c r="G96" s="0" t="n">
        <f aca="false">(F97-F96)*1000</f>
        <v>640.0000000002</v>
      </c>
      <c r="H96" s="0" t="n">
        <f aca="false">E96*180/PI()</f>
        <v>141.983525295779</v>
      </c>
      <c r="I96" s="0" t="n">
        <f aca="false">I95+$B$1*0.001*COS(E96+PI()/2)</f>
        <v>16.9709650109266</v>
      </c>
      <c r="J96" s="0" t="n">
        <f aca="false">J95+$B$1*0.001*SIN(E96+PI()/2)</f>
        <v>37.853568756431</v>
      </c>
      <c r="K96" s="0" t="n">
        <f aca="false">K95+$B$1*0.001*SIN(PI()/2-E96)</f>
        <v>37.853568756431</v>
      </c>
      <c r="L96" s="2" t="n">
        <f aca="false">L95-$B$1*0.001*SIN(E96)</f>
        <v>16.9709650109266</v>
      </c>
    </row>
    <row r="97" customFormat="false" ht="12.8" hidden="false" customHeight="false" outlineLevel="0" collapsed="false">
      <c r="A97" s="0" t="n">
        <v>0.089</v>
      </c>
      <c r="B97" s="0" t="n">
        <f aca="false">$B$1-$B$2*$A97</f>
        <v>-539.2</v>
      </c>
      <c r="C97" s="0" t="n">
        <f aca="false">$B$1+$B$2*$A97</f>
        <v>1739.2</v>
      </c>
      <c r="D97" s="0" t="n">
        <f aca="false">B97*$B$3/(C97-B97)+$B$3/2</f>
        <v>10.5337078651685</v>
      </c>
      <c r="E97" s="2" t="n">
        <f aca="false">$B$2/$B$3*A97^2</f>
        <v>2.53472</v>
      </c>
      <c r="F97" s="0" t="n">
        <f aca="false">(E98-E97)*1000</f>
        <v>57.28</v>
      </c>
      <c r="G97" s="0" t="n">
        <f aca="false">(F98-F97)*1000</f>
        <v>640.000000000192</v>
      </c>
      <c r="H97" s="0" t="n">
        <f aca="false">E97*180/PI()</f>
        <v>145.2287582474</v>
      </c>
      <c r="I97" s="0" t="n">
        <f aca="false">I96+$B$1*0.001*COS(E97+PI()/2)</f>
        <v>16.6287842071737</v>
      </c>
      <c r="J97" s="0" t="n">
        <f aca="false">J96+$B$1*0.001*SIN(E97+PI()/2)</f>
        <v>37.360707419397</v>
      </c>
      <c r="K97" s="0" t="n">
        <f aca="false">K96+$B$1*0.001*SIN(PI()/2-E97)</f>
        <v>37.3607074193969</v>
      </c>
      <c r="L97" s="2" t="n">
        <f aca="false">L96-$B$1*0.001*SIN(E97)</f>
        <v>16.6287842071737</v>
      </c>
    </row>
    <row r="98" customFormat="false" ht="12.8" hidden="false" customHeight="false" outlineLevel="0" collapsed="false">
      <c r="A98" s="0" t="n">
        <v>0.09</v>
      </c>
      <c r="B98" s="0" t="n">
        <f aca="false">$B$1-$B$2*$A98</f>
        <v>-552</v>
      </c>
      <c r="C98" s="0" t="n">
        <f aca="false">$B$1+$B$2*$A98</f>
        <v>1752</v>
      </c>
      <c r="D98" s="0" t="n">
        <f aca="false">B98*$B$3/(C98-B98)+$B$3/2</f>
        <v>10.4166666666667</v>
      </c>
      <c r="E98" s="2" t="n">
        <f aca="false">$B$2/$B$3*A98^2</f>
        <v>2.592</v>
      </c>
      <c r="F98" s="0" t="n">
        <f aca="false">(E99-E98)*1000</f>
        <v>57.9200000000002</v>
      </c>
      <c r="G98" s="0" t="n">
        <f aca="false">(F99-F98)*1000</f>
        <v>639.999999999752</v>
      </c>
      <c r="H98" s="0" t="n">
        <f aca="false">E98*180/PI()</f>
        <v>148.510660497909</v>
      </c>
      <c r="I98" s="0" t="n">
        <f aca="false">I97+$B$1*0.001*COS(E98+PI()/2)</f>
        <v>16.3153802595107</v>
      </c>
      <c r="J98" s="0" t="n">
        <f aca="false">J97+$B$1*0.001*SIN(E98+PI()/2)</f>
        <v>36.8490649997431</v>
      </c>
      <c r="K98" s="0" t="n">
        <f aca="false">K97+$B$1*0.001*SIN(PI()/2-E98)</f>
        <v>36.8490649997431</v>
      </c>
      <c r="L98" s="2" t="n">
        <f aca="false">L97-$B$1*0.001*SIN(E98)</f>
        <v>16.3153802595107</v>
      </c>
    </row>
    <row r="99" customFormat="false" ht="12.8" hidden="false" customHeight="false" outlineLevel="0" collapsed="false">
      <c r="A99" s="0" t="n">
        <v>0.091</v>
      </c>
      <c r="B99" s="0" t="n">
        <f aca="false">$B$1-$B$2*$A99</f>
        <v>-564.8</v>
      </c>
      <c r="C99" s="0" t="n">
        <f aca="false">$B$1+$B$2*$A99</f>
        <v>1764.8</v>
      </c>
      <c r="D99" s="0" t="n">
        <f aca="false">B99*$B$3/(C99-B99)+$B$3/2</f>
        <v>10.3021978021978</v>
      </c>
      <c r="E99" s="2" t="n">
        <f aca="false">$B$2/$B$3*A99^2</f>
        <v>2.64992</v>
      </c>
      <c r="F99" s="0" t="n">
        <f aca="false">(E100-E99)*1000</f>
        <v>58.5599999999999</v>
      </c>
      <c r="G99" s="0" t="n">
        <f aca="false">(F100-F99)*1000</f>
        <v>640.00000000064</v>
      </c>
      <c r="H99" s="0" t="n">
        <f aca="false">E99*180/PI()</f>
        <v>151.829232047307</v>
      </c>
      <c r="I99" s="0" t="n">
        <f aca="false">I98+$B$1*0.001*COS(E99+PI()/2)</f>
        <v>16.0321196196977</v>
      </c>
      <c r="J99" s="0" t="n">
        <f aca="false">J98+$B$1*0.001*SIN(E99+PI()/2)</f>
        <v>36.3201383413747</v>
      </c>
      <c r="K99" s="0" t="n">
        <f aca="false">K98+$B$1*0.001*SIN(PI()/2-E99)</f>
        <v>36.3201383413747</v>
      </c>
      <c r="L99" s="2" t="n">
        <f aca="false">L98-$B$1*0.001*SIN(E99)</f>
        <v>16.0321196196977</v>
      </c>
    </row>
    <row r="100" customFormat="false" ht="12.8" hidden="false" customHeight="false" outlineLevel="0" collapsed="false">
      <c r="A100" s="0" t="n">
        <v>0.092</v>
      </c>
      <c r="B100" s="0" t="n">
        <f aca="false">$B$1-$B$2*$A100</f>
        <v>-577.6</v>
      </c>
      <c r="C100" s="0" t="n">
        <f aca="false">$B$1+$B$2*$A100</f>
        <v>1777.6</v>
      </c>
      <c r="D100" s="0" t="n">
        <f aca="false">B100*$B$3/(C100-B100)+$B$3/2</f>
        <v>10.1902173913044</v>
      </c>
      <c r="E100" s="2" t="n">
        <f aca="false">$B$2/$B$3*A100^2</f>
        <v>2.70848</v>
      </c>
      <c r="F100" s="0" t="n">
        <f aca="false">(E101-E100)*1000</f>
        <v>59.2000000000006</v>
      </c>
      <c r="G100" s="0" t="n">
        <f aca="false">(F101-F100)*1000</f>
        <v>639.999999998864</v>
      </c>
      <c r="H100" s="0" t="n">
        <f aca="false">E100*180/PI()</f>
        <v>155.184472895593</v>
      </c>
      <c r="I100" s="0" t="n">
        <f aca="false">I99+$B$1*0.001*COS(E100+PI()/2)</f>
        <v>15.7803007753481</v>
      </c>
      <c r="J100" s="0" t="n">
        <f aca="false">J99+$B$1*0.001*SIN(E100+PI()/2)</f>
        <v>35.7755400769353</v>
      </c>
      <c r="K100" s="0" t="n">
        <f aca="false">K99+$B$1*0.001*SIN(PI()/2-E100)</f>
        <v>35.7755400769353</v>
      </c>
      <c r="L100" s="2" t="n">
        <f aca="false">L99-$B$1*0.001*SIN(E100)</f>
        <v>15.7803007753481</v>
      </c>
    </row>
    <row r="101" customFormat="false" ht="12.8" hidden="false" customHeight="false" outlineLevel="0" collapsed="false">
      <c r="A101" s="0" t="n">
        <v>0.093</v>
      </c>
      <c r="B101" s="0" t="n">
        <f aca="false">$B$1-$B$2*$A101</f>
        <v>-590.4</v>
      </c>
      <c r="C101" s="0" t="n">
        <f aca="false">$B$1+$B$2*$A101</f>
        <v>1790.4</v>
      </c>
      <c r="D101" s="0" t="n">
        <f aca="false">B101*$B$3/(C101-B101)+$B$3/2</f>
        <v>10.0806451612903</v>
      </c>
      <c r="E101" s="2" t="n">
        <f aca="false">$B$2/$B$3*A101^2</f>
        <v>2.76768</v>
      </c>
      <c r="F101" s="0" t="n">
        <f aca="false">(E102-E101)*1000</f>
        <v>59.8399999999995</v>
      </c>
      <c r="G101" s="0" t="n">
        <f aca="false">(F102-F101)*1000</f>
        <v>640.00000000064</v>
      </c>
      <c r="H101" s="0" t="n">
        <f aca="false">E101*180/PI()</f>
        <v>158.576383042768</v>
      </c>
      <c r="I101" s="0" t="n">
        <f aca="false">I100+$B$1*0.001*COS(E101+PI()/2)</f>
        <v>15.5611444581659</v>
      </c>
      <c r="J101" s="0" t="n">
        <f aca="false">J100+$B$1*0.001*SIN(E101+PI()/2)</f>
        <v>35.2169968748111</v>
      </c>
      <c r="K101" s="0" t="n">
        <f aca="false">K100+$B$1*0.001*SIN(PI()/2-E101)</f>
        <v>35.2169968748111</v>
      </c>
      <c r="L101" s="2" t="n">
        <f aca="false">L100-$B$1*0.001*SIN(E101)</f>
        <v>15.5611444581659</v>
      </c>
    </row>
    <row r="102" customFormat="false" ht="12.8" hidden="false" customHeight="false" outlineLevel="0" collapsed="false">
      <c r="A102" s="0" t="n">
        <v>0.094</v>
      </c>
      <c r="B102" s="0" t="n">
        <f aca="false">$B$1-$B$2*$A102</f>
        <v>-603.2</v>
      </c>
      <c r="C102" s="0" t="n">
        <f aca="false">$B$1+$B$2*$A102</f>
        <v>1803.2</v>
      </c>
      <c r="D102" s="0" t="n">
        <f aca="false">B102*$B$3/(C102-B102)+$B$3/2</f>
        <v>9.97340425531915</v>
      </c>
      <c r="E102" s="2" t="n">
        <f aca="false">$B$2/$B$3*A102^2</f>
        <v>2.82752</v>
      </c>
      <c r="F102" s="0" t="n">
        <f aca="false">(E103-E102)*1000</f>
        <v>60.4800000000001</v>
      </c>
      <c r="G102" s="0" t="n">
        <f aca="false">(F103-F102)*1000</f>
        <v>640.0000000002</v>
      </c>
      <c r="H102" s="0" t="n">
        <f aca="false">E102*180/PI()</f>
        <v>162.004962488831</v>
      </c>
      <c r="I102" s="0" t="n">
        <f aca="false">I101+$B$1*0.001*COS(E102+PI()/2)</f>
        <v>15.3757836858488</v>
      </c>
      <c r="J102" s="0" t="n">
        <f aca="false">J101+$B$1*0.001*SIN(E102+PI()/2)</f>
        <v>34.6463469084692</v>
      </c>
      <c r="K102" s="0" t="n">
        <f aca="false">K101+$B$1*0.001*SIN(PI()/2-E102)</f>
        <v>34.6463469084692</v>
      </c>
      <c r="L102" s="2" t="n">
        <f aca="false">L101-$B$1*0.001*SIN(E102)</f>
        <v>15.3757836858488</v>
      </c>
    </row>
    <row r="103" customFormat="false" ht="12.8" hidden="false" customHeight="false" outlineLevel="0" collapsed="false">
      <c r="A103" s="0" t="n">
        <v>0.095</v>
      </c>
      <c r="B103" s="0" t="n">
        <f aca="false">$B$1-$B$2*$A103</f>
        <v>-616</v>
      </c>
      <c r="C103" s="0" t="n">
        <f aca="false">$B$1+$B$2*$A103</f>
        <v>1816</v>
      </c>
      <c r="D103" s="0" t="n">
        <f aca="false">B103*$B$3/(C103-B103)+$B$3/2</f>
        <v>9.86842105263158</v>
      </c>
      <c r="E103" s="2" t="n">
        <f aca="false">$B$2/$B$3*A103^2</f>
        <v>2.888</v>
      </c>
      <c r="F103" s="0" t="n">
        <f aca="false">(E104-E103)*1000</f>
        <v>61.1200000000003</v>
      </c>
      <c r="G103" s="0" t="n">
        <f aca="false">(F104-F103)*1000</f>
        <v>639.999999999745</v>
      </c>
      <c r="H103" s="0" t="n">
        <f aca="false">E103*180/PI()</f>
        <v>165.470211233782</v>
      </c>
      <c r="I103" s="0" t="n">
        <f aca="false">I102+$B$1*0.001*COS(E103+PI()/2)</f>
        <v>15.2252536927586</v>
      </c>
      <c r="J103" s="0" t="n">
        <f aca="false">J102+$B$1*0.001*SIN(E103+PI()/2)</f>
        <v>34.0655365080972</v>
      </c>
      <c r="K103" s="0" t="n">
        <f aca="false">K102+$B$1*0.001*SIN(PI()/2-E103)</f>
        <v>34.0655365080972</v>
      </c>
      <c r="L103" s="2" t="n">
        <f aca="false">L102-$B$1*0.001*SIN(E103)</f>
        <v>15.2252536927586</v>
      </c>
    </row>
    <row r="104" customFormat="false" ht="12.8" hidden="false" customHeight="false" outlineLevel="0" collapsed="false">
      <c r="A104" s="0" t="n">
        <v>0.096</v>
      </c>
      <c r="B104" s="0" t="n">
        <f aca="false">$B$1-$B$2*$A104</f>
        <v>-628.8</v>
      </c>
      <c r="C104" s="0" t="n">
        <f aca="false">$B$1+$B$2*$A104</f>
        <v>1828.8</v>
      </c>
      <c r="D104" s="0" t="n">
        <f aca="false">B104*$B$3/(C104-B104)+$B$3/2</f>
        <v>9.765625</v>
      </c>
      <c r="E104" s="2" t="n">
        <f aca="false">$B$2/$B$3*A104^2</f>
        <v>2.94912</v>
      </c>
      <c r="F104" s="0" t="n">
        <f aca="false">(E105-E104)*1000</f>
        <v>61.76</v>
      </c>
      <c r="G104" s="0" t="n">
        <f aca="false">(F105-F104)*1000</f>
        <v>640.0000000002</v>
      </c>
      <c r="H104" s="0" t="n">
        <f aca="false">E104*180/PI()</f>
        <v>168.972129277621</v>
      </c>
      <c r="I104" s="0" t="n">
        <f aca="false">I103+$B$1*0.001*COS(E104+PI()/2)</f>
        <v>15.1104818098847</v>
      </c>
      <c r="J104" s="0" t="n">
        <f aca="false">J103+$B$1*0.001*SIN(E104+PI()/2)</f>
        <v>33.476615957512</v>
      </c>
      <c r="K104" s="0" t="n">
        <f aca="false">K103+$B$1*0.001*SIN(PI()/2-E104)</f>
        <v>33.476615957512</v>
      </c>
      <c r="L104" s="2" t="n">
        <f aca="false">L103-$B$1*0.001*SIN(E104)</f>
        <v>15.1104818098847</v>
      </c>
    </row>
    <row r="105" customFormat="false" ht="12.8" hidden="false" customHeight="false" outlineLevel="0" collapsed="false">
      <c r="A105" s="0" t="n">
        <v>0.097</v>
      </c>
      <c r="B105" s="0" t="n">
        <f aca="false">$B$1-$B$2*$A105</f>
        <v>-641.6</v>
      </c>
      <c r="C105" s="0" t="n">
        <f aca="false">$B$1+$B$2*$A105</f>
        <v>1841.6</v>
      </c>
      <c r="D105" s="0" t="n">
        <f aca="false">B105*$B$3/(C105-B105)+$B$3/2</f>
        <v>9.66494845360825</v>
      </c>
      <c r="E105" s="2" t="n">
        <f aca="false">$B$2/$B$3*A105^2</f>
        <v>3.01088</v>
      </c>
      <c r="F105" s="0" t="n">
        <f aca="false">(E106-E105)*1000</f>
        <v>62.4000000000002</v>
      </c>
      <c r="G105" s="0" t="n">
        <f aca="false">(F106-F105)*1000</f>
        <v>639.999999999752</v>
      </c>
      <c r="H105" s="0" t="n">
        <f aca="false">E105*180/PI()</f>
        <v>172.510716620349</v>
      </c>
      <c r="I105" s="0" t="n">
        <f aca="false">I104+$B$1*0.001*COS(E105+PI()/2)</f>
        <v>15.0322773600144</v>
      </c>
      <c r="J105" s="0" t="n">
        <f aca="false">J104+$B$1*0.001*SIN(E105+PI()/2)</f>
        <v>32.8817344028976</v>
      </c>
      <c r="K105" s="0" t="n">
        <f aca="false">K104+$B$1*0.001*SIN(PI()/2-E105)</f>
        <v>32.8817344028976</v>
      </c>
      <c r="L105" s="2" t="n">
        <f aca="false">L104-$B$1*0.001*SIN(E105)</f>
        <v>15.0322773600144</v>
      </c>
    </row>
    <row r="106" customFormat="false" ht="12.8" hidden="false" customHeight="false" outlineLevel="0" collapsed="false">
      <c r="A106" s="0" t="n">
        <v>0.098</v>
      </c>
      <c r="B106" s="0" t="n">
        <f aca="false">$B$1-$B$2*$A106</f>
        <v>-654.4</v>
      </c>
      <c r="C106" s="0" t="n">
        <f aca="false">$B$1+$B$2*$A106</f>
        <v>1854.4</v>
      </c>
      <c r="D106" s="0" t="n">
        <f aca="false">B106*$B$3/(C106-B106)+$B$3/2</f>
        <v>9.56632653061224</v>
      </c>
      <c r="E106" s="2" t="n">
        <f aca="false">$B$2/$B$3*A106^2</f>
        <v>3.07328</v>
      </c>
      <c r="F106" s="0" t="n">
        <f aca="false">(E107-E106)*1000</f>
        <v>63.04</v>
      </c>
      <c r="G106" s="0" t="n">
        <f aca="false">(F107-F106)*1000</f>
        <v>640.000000000192</v>
      </c>
      <c r="H106" s="0" t="n">
        <f aca="false">E106*180/PI()</f>
        <v>176.085973261966</v>
      </c>
      <c r="I106" s="0" t="n">
        <f aca="false">I105+$B$1*0.001*COS(E106+PI()/2)</f>
        <v>14.9913216393332</v>
      </c>
      <c r="J106" s="0" t="n">
        <f aca="false">J105+$B$1*0.001*SIN(E106+PI()/2)</f>
        <v>32.2831338441412</v>
      </c>
      <c r="K106" s="0" t="n">
        <f aca="false">K105+$B$1*0.001*SIN(PI()/2-E106)</f>
        <v>32.2831338441412</v>
      </c>
      <c r="L106" s="2" t="n">
        <f aca="false">L105-$B$1*0.001*SIN(E106)</f>
        <v>14.9913216393332</v>
      </c>
    </row>
    <row r="107" customFormat="false" ht="12.8" hidden="false" customHeight="false" outlineLevel="0" collapsed="false">
      <c r="A107" s="0" t="n">
        <v>0.099</v>
      </c>
      <c r="B107" s="0" t="n">
        <f aca="false">$B$1-$B$2*$A107</f>
        <v>-667.2</v>
      </c>
      <c r="C107" s="0" t="n">
        <f aca="false">$B$1+$B$2*$A107</f>
        <v>1867.2</v>
      </c>
      <c r="D107" s="0" t="n">
        <f aca="false">B107*$B$3/(C107-B107)+$B$3/2</f>
        <v>9.46969696969697</v>
      </c>
      <c r="E107" s="2" t="n">
        <f aca="false">$B$2/$B$3*A107^2</f>
        <v>3.13632</v>
      </c>
      <c r="F107" s="0" t="n">
        <f aca="false">(E108-E107)*1000</f>
        <v>63.6800000000002</v>
      </c>
      <c r="G107" s="0" t="n">
        <f aca="false">(F108-F107)*1000</f>
        <v>639.999999999759</v>
      </c>
      <c r="H107" s="0" t="n">
        <f aca="false">E107*180/PI()</f>
        <v>179.69789920247</v>
      </c>
      <c r="I107" s="0" t="n">
        <f aca="false">I106+$B$1*0.001*COS(E107+PI()/2)</f>
        <v>14.9881580618378</v>
      </c>
      <c r="J107" s="0" t="n">
        <f aca="false">J106+$B$1*0.001*SIN(E107+PI()/2)</f>
        <v>31.6831421843846</v>
      </c>
      <c r="K107" s="0" t="n">
        <f aca="false">K106+$B$1*0.001*SIN(PI()/2-E107)</f>
        <v>31.6831421843846</v>
      </c>
      <c r="L107" s="2" t="n">
        <f aca="false">L106-$B$1*0.001*SIN(E107)</f>
        <v>14.9881580618378</v>
      </c>
    </row>
    <row r="108" customFormat="false" ht="12.8" hidden="false" customHeight="false" outlineLevel="0" collapsed="false">
      <c r="A108" s="0" t="n">
        <v>0.1</v>
      </c>
      <c r="B108" s="0" t="n">
        <f aca="false">$B$1-$B$2*$A108</f>
        <v>-680</v>
      </c>
      <c r="C108" s="0" t="n">
        <f aca="false">$B$1+$B$2*$A108</f>
        <v>1880</v>
      </c>
      <c r="D108" s="0" t="n">
        <f aca="false">B108*$B$3/(C108-B108)+$B$3/2</f>
        <v>9.375</v>
      </c>
      <c r="E108" s="2" t="n">
        <f aca="false">$B$2/$B$3*A108^2</f>
        <v>3.2</v>
      </c>
      <c r="F108" s="0" t="n">
        <f aca="false">(E109-E108)*1000</f>
        <v>64.3199999999999</v>
      </c>
      <c r="G108" s="0" t="n">
        <f aca="false">(F109-F108)*1000</f>
        <v>640.000000000185</v>
      </c>
      <c r="H108" s="0" t="n">
        <f aca="false">E108*180/PI()</f>
        <v>183.346494441864</v>
      </c>
      <c r="I108" s="0" t="n">
        <f aca="false">I107+$B$1*0.001*COS(E108+PI()/2)</f>
        <v>15.0231825478943</v>
      </c>
      <c r="J108" s="0" t="n">
        <f aca="false">J107+$B$1*0.001*SIN(E108+PI()/2)</f>
        <v>31.0841653189078</v>
      </c>
      <c r="K108" s="0" t="n">
        <f aca="false">K107+$B$1*0.001*SIN(PI()/2-E108)</f>
        <v>31.0841653189077</v>
      </c>
      <c r="L108" s="2" t="n">
        <f aca="false">L107-$B$1*0.001*SIN(E108)</f>
        <v>15.0231825478943</v>
      </c>
    </row>
    <row r="109" customFormat="false" ht="12.8" hidden="false" customHeight="false" outlineLevel="0" collapsed="false">
      <c r="A109" s="0" t="n">
        <v>0.101</v>
      </c>
      <c r="B109" s="0" t="n">
        <f aca="false">$B$1-$B$2*$A109</f>
        <v>-692.8</v>
      </c>
      <c r="C109" s="0" t="n">
        <f aca="false">$B$1+$B$2*$A109</f>
        <v>1892.8</v>
      </c>
      <c r="D109" s="0" t="n">
        <f aca="false">B109*$B$3/(C109-B109)+$B$3/2</f>
        <v>9.28217821782178</v>
      </c>
      <c r="E109" s="2" t="n">
        <f aca="false">$B$2/$B$3*A109^2</f>
        <v>3.26432</v>
      </c>
      <c r="F109" s="0" t="n">
        <f aca="false">(E110-E109)*1000</f>
        <v>64.9600000000001</v>
      </c>
      <c r="G109" s="0" t="n">
        <f aca="false">(F110-F109)*1000</f>
        <v>639.999999999759</v>
      </c>
      <c r="H109" s="0" t="n">
        <f aca="false">E109*180/PI()</f>
        <v>187.031758980145</v>
      </c>
      <c r="I109" s="0" t="n">
        <f aca="false">I108+$B$1*0.001*COS(E109+PI()/2)</f>
        <v>15.0966342429543</v>
      </c>
      <c r="J109" s="0" t="n">
        <f aca="false">J108+$B$1*0.001*SIN(E109+PI()/2)</f>
        <v>30.4886782506243</v>
      </c>
      <c r="K109" s="0" t="n">
        <f aca="false">K108+$B$1*0.001*SIN(PI()/2-E109)</f>
        <v>30.4886782506243</v>
      </c>
      <c r="L109" s="2" t="n">
        <f aca="false">L108-$B$1*0.001*SIN(E109)</f>
        <v>15.0966342429543</v>
      </c>
    </row>
    <row r="110" customFormat="false" ht="12.8" hidden="false" customHeight="false" outlineLevel="0" collapsed="false">
      <c r="A110" s="0" t="n">
        <v>0.102</v>
      </c>
      <c r="B110" s="0" t="n">
        <f aca="false">$B$1-$B$2*$A110</f>
        <v>-705.6</v>
      </c>
      <c r="C110" s="0" t="n">
        <f aca="false">$B$1+$B$2*$A110</f>
        <v>1905.6</v>
      </c>
      <c r="D110" s="0" t="n">
        <f aca="false">B110*$B$3/(C110-B110)+$B$3/2</f>
        <v>9.19117647058823</v>
      </c>
      <c r="E110" s="2" t="n">
        <f aca="false">$B$2/$B$3*A110^2</f>
        <v>3.32928</v>
      </c>
      <c r="F110" s="0" t="n">
        <f aca="false">(E111-E110)*1000</f>
        <v>65.5999999999999</v>
      </c>
      <c r="G110" s="0" t="n">
        <f aca="false">(F111-F110)*1000</f>
        <v>640.00000000064</v>
      </c>
      <c r="H110" s="0" t="n">
        <f aca="false">E110*180/PI()</f>
        <v>190.753692817315</v>
      </c>
      <c r="I110" s="0" t="n">
        <f aca="false">I109+$B$1*0.001*COS(E110+PI()/2)</f>
        <v>15.2085866567572</v>
      </c>
      <c r="J110" s="0" t="n">
        <f aca="false">J109+$B$1*0.001*SIN(E110+PI()/2)</f>
        <v>29.8992152263016</v>
      </c>
      <c r="K110" s="0" t="n">
        <f aca="false">K109+$B$1*0.001*SIN(PI()/2-E110)</f>
        <v>29.8992152263016</v>
      </c>
      <c r="L110" s="2" t="n">
        <f aca="false">L109-$B$1*0.001*SIN(E110)</f>
        <v>15.2085866567572</v>
      </c>
    </row>
    <row r="111" customFormat="false" ht="12.8" hidden="false" customHeight="false" outlineLevel="0" collapsed="false">
      <c r="A111" s="0" t="n">
        <v>0.103</v>
      </c>
      <c r="B111" s="0" t="n">
        <f aca="false">$B$1-$B$2*$A111</f>
        <v>-718.4</v>
      </c>
      <c r="C111" s="0" t="n">
        <f aca="false">$B$1+$B$2*$A111</f>
        <v>1918.4</v>
      </c>
      <c r="D111" s="0" t="n">
        <f aca="false">B111*$B$3/(C111-B111)+$B$3/2</f>
        <v>9.10194174757281</v>
      </c>
      <c r="E111" s="2" t="n">
        <f aca="false">$B$2/$B$3*A111^2</f>
        <v>3.39488</v>
      </c>
      <c r="F111" s="0" t="n">
        <f aca="false">(E112-E111)*1000</f>
        <v>66.2400000000005</v>
      </c>
      <c r="G111" s="0" t="n">
        <f aca="false">(F112-F111)*1000</f>
        <v>639.999999997968</v>
      </c>
      <c r="H111" s="0" t="n">
        <f aca="false">E111*180/PI()</f>
        <v>194.512295953373</v>
      </c>
      <c r="I111" s="0" t="n">
        <f aca="false">I110+$B$1*0.001*COS(E111+PI()/2)</f>
        <v>15.3589393172493</v>
      </c>
      <c r="J111" s="0" t="n">
        <f aca="false">J110+$B$1*0.001*SIN(E111+PI()/2)</f>
        <v>29.318358895112</v>
      </c>
      <c r="K111" s="0" t="n">
        <f aca="false">K110+$B$1*0.001*SIN(PI()/2-E111)</f>
        <v>29.318358895112</v>
      </c>
      <c r="L111" s="2" t="n">
        <f aca="false">L110-$B$1*0.001*SIN(E111)</f>
        <v>15.3589393172493</v>
      </c>
    </row>
    <row r="112" customFormat="false" ht="12.8" hidden="false" customHeight="false" outlineLevel="0" collapsed="false">
      <c r="A112" s="0" t="n">
        <v>0.104</v>
      </c>
      <c r="B112" s="0" t="n">
        <f aca="false">$B$1-$B$2*$A112</f>
        <v>-731.2</v>
      </c>
      <c r="C112" s="0" t="n">
        <f aca="false">$B$1+$B$2*$A112</f>
        <v>1931.2</v>
      </c>
      <c r="D112" s="0" t="n">
        <f aca="false">B112*$B$3/(C112-B112)+$B$3/2</f>
        <v>9.01442307692308</v>
      </c>
      <c r="E112" s="2" t="n">
        <f aca="false">$B$2/$B$3*A112^2</f>
        <v>3.46112</v>
      </c>
      <c r="F112" s="0" t="n">
        <f aca="false">(E113-E112)*1000</f>
        <v>66.8799999999985</v>
      </c>
      <c r="G112" s="0" t="n">
        <f aca="false">(F113-F112)*1000</f>
        <v>640.000000001535</v>
      </c>
      <c r="H112" s="0" t="n">
        <f aca="false">E112*180/PI()</f>
        <v>198.30756838832</v>
      </c>
      <c r="I112" s="0" t="n">
        <f aca="false">I111+$B$1*0.001*COS(E112+PI()/2)</f>
        <v>15.5474100368298</v>
      </c>
      <c r="J112" s="0" t="n">
        <f aca="false">J111+$B$1*0.001*SIN(E112+PI()/2)</f>
        <v>28.7487284992756</v>
      </c>
      <c r="K112" s="0" t="n">
        <f aca="false">K111+$B$1*0.001*SIN(PI()/2-E112)</f>
        <v>28.7487284992756</v>
      </c>
      <c r="L112" s="2" t="n">
        <f aca="false">L111-$B$1*0.001*SIN(E112)</f>
        <v>15.5474100368298</v>
      </c>
    </row>
    <row r="113" customFormat="false" ht="12.8" hidden="false" customHeight="false" outlineLevel="0" collapsed="false">
      <c r="A113" s="0" t="n">
        <v>0.105</v>
      </c>
      <c r="B113" s="0" t="n">
        <f aca="false">$B$1-$B$2*$A113</f>
        <v>-744</v>
      </c>
      <c r="C113" s="0" t="n">
        <f aca="false">$B$1+$B$2*$A113</f>
        <v>1944</v>
      </c>
      <c r="D113" s="0" t="n">
        <f aca="false">B113*$B$3/(C113-B113)+$B$3/2</f>
        <v>8.92857142857143</v>
      </c>
      <c r="E113" s="2" t="n">
        <f aca="false">$B$2/$B$3*A113^2</f>
        <v>3.528</v>
      </c>
      <c r="F113" s="0" t="n">
        <f aca="false">(E114-E113)*1000</f>
        <v>67.52</v>
      </c>
      <c r="G113" s="0" t="n">
        <f aca="false">(F114-F113)*1000</f>
        <v>640.0000000002</v>
      </c>
      <c r="H113" s="0" t="n">
        <f aca="false">E113*180/PI()</f>
        <v>202.139510122154</v>
      </c>
      <c r="I113" s="0" t="n">
        <f aca="false">I112+$B$1*0.001*COS(E113+PI()/2)</f>
        <v>15.7735278913359</v>
      </c>
      <c r="J113" s="0" t="n">
        <f aca="false">J112+$B$1*0.001*SIN(E113+PI()/2)</f>
        <v>28.1929671153404</v>
      </c>
      <c r="K113" s="0" t="n">
        <f aca="false">K112+$B$1*0.001*SIN(PI()/2-E113)</f>
        <v>28.1929671153404</v>
      </c>
      <c r="L113" s="2" t="n">
        <f aca="false">L112-$B$1*0.001*SIN(E113)</f>
        <v>15.7735278913359</v>
      </c>
    </row>
    <row r="114" customFormat="false" ht="12.8" hidden="false" customHeight="false" outlineLevel="0" collapsed="false">
      <c r="A114" s="0" t="n">
        <v>0.106</v>
      </c>
      <c r="B114" s="0" t="n">
        <f aca="false">$B$1-$B$2*$A114</f>
        <v>-756.8</v>
      </c>
      <c r="C114" s="0" t="n">
        <f aca="false">$B$1+$B$2*$A114</f>
        <v>1956.8</v>
      </c>
      <c r="D114" s="0" t="n">
        <f aca="false">B114*$B$3/(C114-B114)+$B$3/2</f>
        <v>8.84433962264151</v>
      </c>
      <c r="E114" s="2" t="n">
        <f aca="false">$B$2/$B$3*A114^2</f>
        <v>3.59552</v>
      </c>
      <c r="F114" s="0" t="n">
        <f aca="false">(E115-E114)*1000</f>
        <v>68.1600000000002</v>
      </c>
      <c r="G114" s="0" t="n">
        <f aca="false">(F115-F114)*1000</f>
        <v>639.999999999745</v>
      </c>
      <c r="H114" s="0" t="n">
        <f aca="false">E114*180/PI()</f>
        <v>206.008121154878</v>
      </c>
      <c r="I114" s="0" t="n">
        <f aca="false">I113+$B$1*0.001*COS(E114+PI()/2)</f>
        <v>16.0366270142887</v>
      </c>
      <c r="J114" s="0" t="n">
        <f aca="false">J113+$B$1*0.001*SIN(E114+PI()/2)</f>
        <v>27.6537279740483</v>
      </c>
      <c r="K114" s="0" t="n">
        <f aca="false">K113+$B$1*0.001*SIN(PI()/2-E114)</f>
        <v>27.6537279740483</v>
      </c>
      <c r="L114" s="2" t="n">
        <f aca="false">L113-$B$1*0.001*SIN(E114)</f>
        <v>16.0366270142887</v>
      </c>
    </row>
    <row r="115" customFormat="false" ht="12.8" hidden="false" customHeight="false" outlineLevel="0" collapsed="false">
      <c r="A115" s="0" t="n">
        <v>0.107</v>
      </c>
      <c r="B115" s="0" t="n">
        <f aca="false">$B$1-$B$2*$A115</f>
        <v>-769.6</v>
      </c>
      <c r="C115" s="0" t="n">
        <f aca="false">$B$1+$B$2*$A115</f>
        <v>1969.6</v>
      </c>
      <c r="D115" s="0" t="n">
        <f aca="false">B115*$B$3/(C115-B115)+$B$3/2</f>
        <v>8.76168224299066</v>
      </c>
      <c r="E115" s="2" t="n">
        <f aca="false">$B$2/$B$3*A115^2</f>
        <v>3.66368</v>
      </c>
      <c r="F115" s="0" t="n">
        <f aca="false">(E116-E115)*1000</f>
        <v>68.8</v>
      </c>
      <c r="G115" s="0" t="n">
        <f aca="false">(F116-F115)*1000</f>
        <v>640.0000000002</v>
      </c>
      <c r="H115" s="0" t="n">
        <f aca="false">E115*180/PI()</f>
        <v>209.913401486489</v>
      </c>
      <c r="I115" s="0" t="n">
        <f aca="false">I114+$B$1*0.001*COS(E115+PI()/2)</f>
        <v>16.3358413102813</v>
      </c>
      <c r="J115" s="0" t="n">
        <f aca="false">J114+$B$1*0.001*SIN(E115+PI()/2)</f>
        <v>27.133659896703</v>
      </c>
      <c r="K115" s="0" t="n">
        <f aca="false">K114+$B$1*0.001*SIN(PI()/2-E115)</f>
        <v>27.133659896703</v>
      </c>
      <c r="L115" s="2" t="n">
        <f aca="false">L114-$B$1*0.001*SIN(E115)</f>
        <v>16.3358413102813</v>
      </c>
    </row>
    <row r="116" customFormat="false" ht="12.8" hidden="false" customHeight="false" outlineLevel="0" collapsed="false">
      <c r="A116" s="0" t="n">
        <v>0.108</v>
      </c>
      <c r="B116" s="0" t="n">
        <f aca="false">$B$1-$B$2*$A116</f>
        <v>-782.4</v>
      </c>
      <c r="C116" s="0" t="n">
        <f aca="false">$B$1+$B$2*$A116</f>
        <v>1982.4</v>
      </c>
      <c r="D116" s="0" t="n">
        <f aca="false">B116*$B$3/(C116-B116)+$B$3/2</f>
        <v>8.68055555555556</v>
      </c>
      <c r="E116" s="2" t="n">
        <f aca="false">$B$2/$B$3*A116^2</f>
        <v>3.73248</v>
      </c>
      <c r="F116" s="0" t="n">
        <f aca="false">(E117-E116)*1000</f>
        <v>69.4400000000002</v>
      </c>
      <c r="G116" s="0" t="n">
        <f aca="false">(F117-F116)*1000</f>
        <v>639.999999999759</v>
      </c>
      <c r="H116" s="0" t="n">
        <f aca="false">E116*180/PI()</f>
        <v>213.85535111699</v>
      </c>
      <c r="I116" s="0" t="n">
        <f aca="false">I115+$B$1*0.001*COS(E116+PI()/2)</f>
        <v>16.6701001918873</v>
      </c>
      <c r="J116" s="0" t="n">
        <f aca="false">J115+$B$1*0.001*SIN(E116+PI()/2)</f>
        <v>26.6353918964586</v>
      </c>
      <c r="K116" s="0" t="n">
        <f aca="false">K115+$B$1*0.001*SIN(PI()/2-E116)</f>
        <v>26.6353918964586</v>
      </c>
      <c r="L116" s="2" t="n">
        <f aca="false">L115-$B$1*0.001*SIN(E116)</f>
        <v>16.6701001918873</v>
      </c>
    </row>
    <row r="117" customFormat="false" ht="12.8" hidden="false" customHeight="false" outlineLevel="0" collapsed="false">
      <c r="A117" s="0" t="n">
        <v>0.109</v>
      </c>
      <c r="B117" s="0" t="n">
        <f aca="false">$B$1-$B$2*$A117</f>
        <v>-795.2</v>
      </c>
      <c r="C117" s="0" t="n">
        <f aca="false">$B$1+$B$2*$A117</f>
        <v>1995.2</v>
      </c>
      <c r="D117" s="0" t="n">
        <f aca="false">B117*$B$3/(C117-B117)+$B$3/2</f>
        <v>8.60091743119266</v>
      </c>
      <c r="E117" s="2" t="n">
        <f aca="false">$B$2/$B$3*A117^2</f>
        <v>3.80192</v>
      </c>
      <c r="F117" s="0" t="n">
        <f aca="false">(E118-E117)*1000</f>
        <v>70.0799999999999</v>
      </c>
      <c r="G117" s="0" t="n">
        <f aca="false">(F118-F117)*1000</f>
        <v>640.000000000185</v>
      </c>
      <c r="H117" s="0" t="n">
        <f aca="false">E117*180/PI()</f>
        <v>217.833970046378</v>
      </c>
      <c r="I117" s="0" t="n">
        <f aca="false">I116+$B$1*0.001*COS(E117+PI()/2)</f>
        <v>17.0381254440315</v>
      </c>
      <c r="J117" s="0" t="n">
        <f aca="false">J116+$B$1*0.001*SIN(E117+PI()/2)</f>
        <v>26.161517003914</v>
      </c>
      <c r="K117" s="0" t="n">
        <f aca="false">K116+$B$1*0.001*SIN(PI()/2-E117)</f>
        <v>26.161517003914</v>
      </c>
      <c r="L117" s="2" t="n">
        <f aca="false">L116-$B$1*0.001*SIN(E117)</f>
        <v>17.0381254440315</v>
      </c>
    </row>
    <row r="118" customFormat="false" ht="12.8" hidden="false" customHeight="false" outlineLevel="0" collapsed="false">
      <c r="A118" s="0" t="n">
        <v>0.11</v>
      </c>
      <c r="B118" s="0" t="n">
        <f aca="false">$B$1-$B$2*$A118</f>
        <v>-808</v>
      </c>
      <c r="C118" s="0" t="n">
        <f aca="false">$B$1+$B$2*$A118</f>
        <v>2008</v>
      </c>
      <c r="D118" s="0" t="n">
        <f aca="false">B118*$B$3/(C118-B118)+$B$3/2</f>
        <v>8.52272727272727</v>
      </c>
      <c r="E118" s="2" t="n">
        <f aca="false">$B$2/$B$3*A118^2</f>
        <v>3.872</v>
      </c>
      <c r="F118" s="0" t="n">
        <f aca="false">(E119-E118)*1000</f>
        <v>70.7200000000001</v>
      </c>
      <c r="G118" s="0" t="n">
        <f aca="false">(F119-F118)*1000</f>
        <v>640.00000000064</v>
      </c>
      <c r="H118" s="0" t="n">
        <f aca="false">E118*180/PI()</f>
        <v>221.849258274655</v>
      </c>
      <c r="I118" s="0" t="n">
        <f aca="false">I117+$B$1*0.001*COS(E118+PI()/2)</f>
        <v>17.4384293183031</v>
      </c>
      <c r="J118" s="0" t="n">
        <f aca="false">J117+$B$1*0.001*SIN(E118+PI()/2)</f>
        <v>25.714575387768</v>
      </c>
      <c r="K118" s="0" t="n">
        <f aca="false">K117+$B$1*0.001*SIN(PI()/2-E118)</f>
        <v>25.714575387768</v>
      </c>
      <c r="L118" s="2" t="n">
        <f aca="false">L117-$B$1*0.001*SIN(E118)</f>
        <v>17.4384293183031</v>
      </c>
    </row>
    <row r="119" customFormat="false" ht="12.8" hidden="false" customHeight="false" outlineLevel="0" collapsed="false">
      <c r="A119" s="0" t="n">
        <v>0.111</v>
      </c>
      <c r="B119" s="0" t="n">
        <f aca="false">$B$1-$B$2*$A119</f>
        <v>-820.8</v>
      </c>
      <c r="C119" s="0" t="n">
        <f aca="false">$B$1+$B$2*$A119</f>
        <v>2020.8</v>
      </c>
      <c r="D119" s="0" t="n">
        <f aca="false">B119*$B$3/(C119-B119)+$B$3/2</f>
        <v>8.44594594594595</v>
      </c>
      <c r="E119" s="2" t="n">
        <f aca="false">$B$2/$B$3*A119^2</f>
        <v>3.94272</v>
      </c>
      <c r="F119" s="0" t="n">
        <f aca="false">(E120-E119)*1000</f>
        <v>71.3600000000008</v>
      </c>
      <c r="G119" s="0" t="n">
        <f aca="false">(F120-F119)*1000</f>
        <v>639.999999998423</v>
      </c>
      <c r="H119" s="0" t="n">
        <f aca="false">E119*180/PI()</f>
        <v>225.90121580182</v>
      </c>
      <c r="I119" s="0" t="n">
        <f aca="false">I118+$B$1*0.001*COS(E119+PI()/2)</f>
        <v>17.8693139571191</v>
      </c>
      <c r="J119" s="0" t="n">
        <f aca="false">J118+$B$1*0.001*SIN(E119+PI()/2)</f>
        <v>25.2970368529807</v>
      </c>
      <c r="K119" s="0" t="n">
        <f aca="false">K118+$B$1*0.001*SIN(PI()/2-E119)</f>
        <v>25.2970368529807</v>
      </c>
      <c r="L119" s="2" t="n">
        <f aca="false">L118-$B$1*0.001*SIN(E119)</f>
        <v>17.8693139571191</v>
      </c>
    </row>
    <row r="120" customFormat="false" ht="12.8" hidden="false" customHeight="false" outlineLevel="0" collapsed="false">
      <c r="A120" s="0" t="n">
        <v>0.112</v>
      </c>
      <c r="B120" s="0" t="n">
        <f aca="false">$B$1-$B$2*$A120</f>
        <v>-833.6</v>
      </c>
      <c r="C120" s="0" t="n">
        <f aca="false">$B$1+$B$2*$A120</f>
        <v>2033.6</v>
      </c>
      <c r="D120" s="0" t="n">
        <f aca="false">B120*$B$3/(C120-B120)+$B$3/2</f>
        <v>8.37053571428571</v>
      </c>
      <c r="E120" s="2" t="n">
        <f aca="false">$B$2/$B$3*A120^2</f>
        <v>4.01408</v>
      </c>
      <c r="F120" s="0" t="n">
        <f aca="false">(E121-E120)*1000</f>
        <v>71.9999999999992</v>
      </c>
      <c r="G120" s="0" t="n">
        <f aca="false">(F121-F120)*1000</f>
        <v>640.000000001521</v>
      </c>
      <c r="H120" s="0" t="n">
        <f aca="false">E120*180/PI()</f>
        <v>229.989842627874</v>
      </c>
      <c r="I120" s="0" t="n">
        <f aca="false">I119+$B$1*0.001*COS(E120+PI()/2)</f>
        <v>18.3288722438951</v>
      </c>
      <c r="J120" s="0" t="n">
        <f aca="false">J119+$B$1*0.001*SIN(E120+PI()/2)</f>
        <v>24.9112828108042</v>
      </c>
      <c r="K120" s="0" t="n">
        <f aca="false">K119+$B$1*0.001*SIN(PI()/2-E120)</f>
        <v>24.9112828108041</v>
      </c>
      <c r="L120" s="2" t="n">
        <f aca="false">L119-$B$1*0.001*SIN(E120)</f>
        <v>18.3288722438951</v>
      </c>
    </row>
    <row r="121" customFormat="false" ht="12.8" hidden="false" customHeight="false" outlineLevel="0" collapsed="false">
      <c r="A121" s="0" t="n">
        <v>0.113</v>
      </c>
      <c r="B121" s="0" t="n">
        <f aca="false">$B$1-$B$2*$A121</f>
        <v>-846.4</v>
      </c>
      <c r="C121" s="0" t="n">
        <f aca="false">$B$1+$B$2*$A121</f>
        <v>2046.4</v>
      </c>
      <c r="D121" s="0" t="n">
        <f aca="false">B121*$B$3/(C121-B121)+$B$3/2</f>
        <v>8.29646017699115</v>
      </c>
      <c r="E121" s="2" t="n">
        <f aca="false">$B$2/$B$3*A121^2</f>
        <v>4.08608</v>
      </c>
      <c r="F121" s="0" t="n">
        <f aca="false">(E122-E121)*1000</f>
        <v>72.6400000000007</v>
      </c>
      <c r="G121" s="0" t="n">
        <f aca="false">(F122-F121)*1000</f>
        <v>639.999999998878</v>
      </c>
      <c r="H121" s="0" t="n">
        <f aca="false">E121*180/PI()</f>
        <v>234.115138752815</v>
      </c>
      <c r="I121" s="0" t="n">
        <f aca="false">I120+$B$1*0.001*COS(E121+PI()/2)</f>
        <v>18.814990170359</v>
      </c>
      <c r="J121" s="0" t="n">
        <f aca="false">J120+$B$1*0.001*SIN(E121+PI()/2)</f>
        <v>24.5595878270889</v>
      </c>
      <c r="K121" s="0" t="n">
        <f aca="false">K120+$B$1*0.001*SIN(PI()/2-E121)</f>
        <v>24.5595878270889</v>
      </c>
      <c r="L121" s="2" t="n">
        <f aca="false">L120-$B$1*0.001*SIN(E121)</f>
        <v>18.814990170359</v>
      </c>
    </row>
    <row r="122" customFormat="false" ht="12.8" hidden="false" customHeight="false" outlineLevel="0" collapsed="false">
      <c r="A122" s="0" t="n">
        <v>0.114</v>
      </c>
      <c r="B122" s="0" t="n">
        <f aca="false">$B$1-$B$2*$A122</f>
        <v>-859.2</v>
      </c>
      <c r="C122" s="0" t="n">
        <f aca="false">$B$1+$B$2*$A122</f>
        <v>2059.2</v>
      </c>
      <c r="D122" s="0" t="n">
        <f aca="false">B122*$B$3/(C122-B122)+$B$3/2</f>
        <v>8.22368421052632</v>
      </c>
      <c r="E122" s="2" t="n">
        <f aca="false">$B$2/$B$3*A122^2</f>
        <v>4.15872</v>
      </c>
      <c r="F122" s="0" t="n">
        <f aca="false">(E123-E122)*1000</f>
        <v>73.2799999999996</v>
      </c>
      <c r="G122" s="0" t="n">
        <f aca="false">(F123-F122)*1000</f>
        <v>640.00000000064</v>
      </c>
      <c r="H122" s="0" t="n">
        <f aca="false">E122*180/PI()</f>
        <v>238.277104176646</v>
      </c>
      <c r="I122" s="0" t="n">
        <f aca="false">I121+$B$1*0.001*COS(E122+PI()/2)</f>
        <v>19.3253508058095</v>
      </c>
      <c r="J122" s="0" t="n">
        <f aca="false">J121+$B$1*0.001*SIN(E122+PI()/2)</f>
        <v>24.2441008673227</v>
      </c>
      <c r="K122" s="0" t="n">
        <f aca="false">K121+$B$1*0.001*SIN(PI()/2-E122)</f>
        <v>24.2441008673227</v>
      </c>
      <c r="L122" s="2" t="n">
        <f aca="false">L121-$B$1*0.001*SIN(E122)</f>
        <v>19.3253508058095</v>
      </c>
    </row>
    <row r="123" customFormat="false" ht="12.8" hidden="false" customHeight="false" outlineLevel="0" collapsed="false">
      <c r="A123" s="0" t="n">
        <v>0.115</v>
      </c>
      <c r="B123" s="0" t="n">
        <f aca="false">$B$1-$B$2*$A123</f>
        <v>-872</v>
      </c>
      <c r="C123" s="0" t="n">
        <f aca="false">$B$1+$B$2*$A123</f>
        <v>2072</v>
      </c>
      <c r="D123" s="0" t="n">
        <f aca="false">B123*$B$3/(C123-B123)+$B$3/2</f>
        <v>8.15217391304348</v>
      </c>
      <c r="E123" s="2" t="n">
        <f aca="false">$B$2/$B$3*A123^2</f>
        <v>4.232</v>
      </c>
      <c r="F123" s="0" t="n">
        <f aca="false">(E124-E123)*1000</f>
        <v>73.9200000000002</v>
      </c>
      <c r="G123" s="0" t="n">
        <f aca="false">(F124-F123)*1000</f>
        <v>639.999999999745</v>
      </c>
      <c r="H123" s="0" t="n">
        <f aca="false">E123*180/PI()</f>
        <v>242.475738899364</v>
      </c>
      <c r="I123" s="0" t="n">
        <f aca="false">I122+$B$1*0.001*COS(E123+PI()/2)</f>
        <v>19.8574399453928</v>
      </c>
      <c r="J123" s="0" t="n">
        <f aca="false">J122+$B$1*0.001*SIN(E123+PI()/2)</f>
        <v>23.9668263687882</v>
      </c>
      <c r="K123" s="0" t="n">
        <f aca="false">K122+$B$1*0.001*SIN(PI()/2-E123)</f>
        <v>23.9668263687882</v>
      </c>
      <c r="L123" s="2" t="n">
        <f aca="false">L122-$B$1*0.001*SIN(E123)</f>
        <v>19.8574399453928</v>
      </c>
    </row>
    <row r="124" customFormat="false" ht="12.8" hidden="false" customHeight="false" outlineLevel="0" collapsed="false">
      <c r="A124" s="0" t="n">
        <v>0.116</v>
      </c>
      <c r="B124" s="0" t="n">
        <f aca="false">$B$1-$B$2*$A124</f>
        <v>-884.8</v>
      </c>
      <c r="C124" s="0" t="n">
        <f aca="false">$B$1+$B$2*$A124</f>
        <v>2084.8</v>
      </c>
      <c r="D124" s="0" t="n">
        <f aca="false">B124*$B$3/(C124-B124)+$B$3/2</f>
        <v>8.08189655172414</v>
      </c>
      <c r="E124" s="2" t="n">
        <f aca="false">$B$2/$B$3*A124^2</f>
        <v>4.30592</v>
      </c>
      <c r="F124" s="0" t="n">
        <f aca="false">(E125-E124)*1000</f>
        <v>74.56</v>
      </c>
      <c r="G124" s="0" t="n">
        <f aca="false">(F125-F124)*1000</f>
        <v>640.00000000064</v>
      </c>
      <c r="H124" s="0" t="n">
        <f aca="false">E124*180/PI()</f>
        <v>246.711042920971</v>
      </c>
      <c r="I124" s="0" t="n">
        <f aca="false">I123+$B$1*0.001*COS(E124+PI()/2)</f>
        <v>20.4085535053189</v>
      </c>
      <c r="J124" s="0" t="n">
        <f aca="false">J123+$B$1*0.001*SIN(E124+PI()/2)</f>
        <v>23.7296052818976</v>
      </c>
      <c r="K124" s="0" t="n">
        <f aca="false">K123+$B$1*0.001*SIN(PI()/2-E124)</f>
        <v>23.7296052818975</v>
      </c>
      <c r="L124" s="2" t="n">
        <f aca="false">L123-$B$1*0.001*SIN(E124)</f>
        <v>20.4085535053189</v>
      </c>
    </row>
    <row r="125" customFormat="false" ht="12.8" hidden="false" customHeight="false" outlineLevel="0" collapsed="false">
      <c r="A125" s="0" t="n">
        <v>0.117</v>
      </c>
      <c r="B125" s="0" t="n">
        <f aca="false">$B$1-$B$2*$A125</f>
        <v>-897.6</v>
      </c>
      <c r="C125" s="0" t="n">
        <f aca="false">$B$1+$B$2*$A125</f>
        <v>2097.6</v>
      </c>
      <c r="D125" s="0" t="n">
        <f aca="false">B125*$B$3/(C125-B125)+$B$3/2</f>
        <v>8.01282051282051</v>
      </c>
      <c r="E125" s="2" t="n">
        <f aca="false">$B$2/$B$3*A125^2</f>
        <v>4.38048</v>
      </c>
      <c r="F125" s="0" t="n">
        <f aca="false">(E126-E125)*1000</f>
        <v>75.2000000000006</v>
      </c>
      <c r="G125" s="0" t="n">
        <f aca="false">(F126-F125)*1000</f>
        <v>639.999999998864</v>
      </c>
      <c r="H125" s="0" t="n">
        <f aca="false">E125*180/PI()</f>
        <v>250.983016241467</v>
      </c>
      <c r="I125" s="0" t="n">
        <f aca="false">I124+$B$1*0.001*COS(E125+PI()/2)</f>
        <v>20.9758067223187</v>
      </c>
      <c r="J125" s="0" t="n">
        <f aca="false">J124+$B$1*0.001*SIN(E125+PI()/2)</f>
        <v>23.5340962340164</v>
      </c>
      <c r="K125" s="0" t="n">
        <f aca="false">K124+$B$1*0.001*SIN(PI()/2-E125)</f>
        <v>23.5340962340164</v>
      </c>
      <c r="L125" s="2" t="n">
        <f aca="false">L124-$B$1*0.001*SIN(E125)</f>
        <v>20.9758067223187</v>
      </c>
    </row>
    <row r="126" customFormat="false" ht="12.8" hidden="false" customHeight="false" outlineLevel="0" collapsed="false">
      <c r="A126" s="0" t="n">
        <v>0.118</v>
      </c>
      <c r="B126" s="0" t="n">
        <f aca="false">$B$1-$B$2*$A126</f>
        <v>-910.4</v>
      </c>
      <c r="C126" s="0" t="n">
        <f aca="false">$B$1+$B$2*$A126</f>
        <v>2110.4</v>
      </c>
      <c r="D126" s="0" t="n">
        <f aca="false">B126*$B$3/(C126-B126)+$B$3/2</f>
        <v>7.94491525423729</v>
      </c>
      <c r="E126" s="2" t="n">
        <f aca="false">$B$2/$B$3*A126^2</f>
        <v>4.45568</v>
      </c>
      <c r="F126" s="0" t="n">
        <f aca="false">(E127-E126)*1000</f>
        <v>75.8399999999995</v>
      </c>
      <c r="G126" s="0" t="n">
        <f aca="false">(F127-F126)*1000</f>
        <v>639.999999999759</v>
      </c>
      <c r="H126" s="0" t="n">
        <f aca="false">E126*180/PI()</f>
        <v>255.291658860851</v>
      </c>
      <c r="I126" s="0" t="n">
        <f aca="false">I125+$B$1*0.001*COS(E126+PI()/2)</f>
        <v>21.5561452025334</v>
      </c>
      <c r="J126" s="0" t="n">
        <f aca="false">J125+$B$1*0.001*SIN(E126+PI()/2)</f>
        <v>23.3817569797774</v>
      </c>
      <c r="K126" s="0" t="n">
        <f aca="false">K125+$B$1*0.001*SIN(PI()/2-E126)</f>
        <v>23.3817569797774</v>
      </c>
      <c r="L126" s="2" t="n">
        <f aca="false">L125-$B$1*0.001*SIN(E126)</f>
        <v>21.5561452025334</v>
      </c>
    </row>
    <row r="127" customFormat="false" ht="12.8" hidden="false" customHeight="false" outlineLevel="0" collapsed="false">
      <c r="A127" s="0" t="n">
        <v>0.119</v>
      </c>
      <c r="B127" s="0" t="n">
        <f aca="false">$B$1-$B$2*$A127</f>
        <v>-923.2</v>
      </c>
      <c r="C127" s="0" t="n">
        <f aca="false">$B$1+$B$2*$A127</f>
        <v>2123.2</v>
      </c>
      <c r="D127" s="0" t="n">
        <f aca="false">B127*$B$3/(C127-B127)+$B$3/2</f>
        <v>7.8781512605042</v>
      </c>
      <c r="E127" s="2" t="n">
        <f aca="false">$B$2/$B$3*A127^2</f>
        <v>4.53152</v>
      </c>
      <c r="F127" s="0" t="n">
        <f aca="false">(E128-E127)*1000</f>
        <v>76.4799999999992</v>
      </c>
      <c r="G127" s="0" t="n">
        <f aca="false">(F128-F127)*1000</f>
        <v>640.00000000064</v>
      </c>
      <c r="H127" s="0" t="n">
        <f aca="false">E127*180/PI()</f>
        <v>259.636970779123</v>
      </c>
      <c r="I127" s="0" t="n">
        <f aca="false">I126+$B$1*0.001*COS(E127+PI()/2)</f>
        <v>22.1463578514274</v>
      </c>
      <c r="J127" s="0" t="n">
        <f aca="false">J126+$B$1*0.001*SIN(E127+PI()/2)</f>
        <v>23.2738263118211</v>
      </c>
      <c r="K127" s="0" t="n">
        <f aca="false">K126+$B$1*0.001*SIN(PI()/2-E127)</f>
        <v>23.2738263118211</v>
      </c>
      <c r="L127" s="2" t="n">
        <f aca="false">L126-$B$1*0.001*SIN(E127)</f>
        <v>22.1463578514274</v>
      </c>
    </row>
    <row r="128" customFormat="false" ht="12.8" hidden="false" customHeight="false" outlineLevel="0" collapsed="false">
      <c r="A128" s="0" t="n">
        <v>0.12</v>
      </c>
      <c r="B128" s="0" t="n">
        <f aca="false">$B$1-$B$2*$A128</f>
        <v>-936</v>
      </c>
      <c r="C128" s="0" t="n">
        <f aca="false">$B$1+$B$2*$A128</f>
        <v>2136</v>
      </c>
      <c r="D128" s="0" t="n">
        <f aca="false">B128*$B$3/(C128-B128)+$B$3/2</f>
        <v>7.8125</v>
      </c>
      <c r="E128" s="2" t="n">
        <f aca="false">$B$2/$B$3*A128^2</f>
        <v>4.608</v>
      </c>
      <c r="F128" s="0" t="n">
        <f aca="false">(E129-E128)*1000</f>
        <v>77.1199999999999</v>
      </c>
      <c r="G128" s="0" t="n">
        <f aca="false">(F129-F128)*1000</f>
        <v>640.00000000064</v>
      </c>
      <c r="H128" s="0" t="n">
        <f aca="false">E128*180/PI()</f>
        <v>264.018951996283</v>
      </c>
      <c r="I128" s="0" t="n">
        <f aca="false">I127+$B$1*0.001*COS(E128+PI()/2)</f>
        <v>22.743091701229</v>
      </c>
      <c r="J128" s="0" t="n">
        <f aca="false">J127+$B$1*0.001*SIN(E128+PI()/2)</f>
        <v>23.2113066149177</v>
      </c>
      <c r="K128" s="0" t="n">
        <f aca="false">K127+$B$1*0.001*SIN(PI()/2-E128)</f>
        <v>23.2113066149177</v>
      </c>
      <c r="L128" s="2" t="n">
        <f aca="false">L127-$B$1*0.001*SIN(E128)</f>
        <v>22.743091701229</v>
      </c>
    </row>
    <row r="129" customFormat="false" ht="12.8" hidden="false" customHeight="false" outlineLevel="0" collapsed="false">
      <c r="A129" s="0" t="n">
        <v>0.121</v>
      </c>
      <c r="B129" s="0" t="n">
        <f aca="false">$B$1-$B$2*$A129</f>
        <v>-948.8</v>
      </c>
      <c r="C129" s="0" t="n">
        <f aca="false">$B$1+$B$2*$A129</f>
        <v>2148.8</v>
      </c>
      <c r="D129" s="0" t="n">
        <f aca="false">B129*$B$3/(C129-B129)+$B$3/2</f>
        <v>7.74793388429752</v>
      </c>
      <c r="E129" s="2" t="n">
        <f aca="false">$B$2/$B$3*A129^2</f>
        <v>4.68512</v>
      </c>
      <c r="F129" s="0" t="n">
        <f aca="false">(E130-E129)*1000</f>
        <v>77.7600000000005</v>
      </c>
      <c r="G129" s="0" t="n">
        <f aca="false">(F130-F129)*1000</f>
        <v>639.999999999745</v>
      </c>
      <c r="H129" s="0" t="n">
        <f aca="false">E129*180/PI()</f>
        <v>268.437602512332</v>
      </c>
      <c r="I129" s="0" t="n">
        <f aca="false">I128+$B$1*0.001*COS(E129+PI()/2)</f>
        <v>23.3428686358648</v>
      </c>
      <c r="J129" s="0" t="n">
        <f aca="false">J128+$B$1*0.001*SIN(E129+PI()/2)</f>
        <v>23.1949472543255</v>
      </c>
      <c r="K129" s="0" t="n">
        <f aca="false">K128+$B$1*0.001*SIN(PI()/2-E129)</f>
        <v>23.1949472543255</v>
      </c>
      <c r="L129" s="2" t="n">
        <f aca="false">L128-$B$1*0.001*SIN(E129)</f>
        <v>23.3428686358648</v>
      </c>
    </row>
    <row r="130" customFormat="false" ht="12.8" hidden="false" customHeight="false" outlineLevel="0" collapsed="false">
      <c r="A130" s="0" t="n">
        <v>0.122</v>
      </c>
      <c r="B130" s="0" t="n">
        <f aca="false">$B$1-$B$2*$A130</f>
        <v>-961.6</v>
      </c>
      <c r="C130" s="0" t="n">
        <f aca="false">$B$1+$B$2*$A130</f>
        <v>2161.6</v>
      </c>
      <c r="D130" s="0" t="n">
        <f aca="false">B130*$B$3/(C130-B130)+$B$3/2</f>
        <v>7.6844262295082</v>
      </c>
      <c r="E130" s="2" t="n">
        <f aca="false">$B$2/$B$3*A130^2</f>
        <v>4.76288</v>
      </c>
      <c r="F130" s="0" t="n">
        <f aca="false">(E131-E130)*1000</f>
        <v>78.4000000000003</v>
      </c>
      <c r="G130" s="0" t="n">
        <f aca="false">(F131-F130)*1000</f>
        <v>639.999999998864</v>
      </c>
      <c r="H130" s="0" t="n">
        <f aca="false">E130*180/PI()</f>
        <v>272.89292232727</v>
      </c>
      <c r="I130" s="0" t="n">
        <f aca="false">I129+$B$1*0.001*COS(E130+PI()/2)</f>
        <v>23.9421039954112</v>
      </c>
      <c r="J130" s="0" t="n">
        <f aca="false">J129+$B$1*0.001*SIN(E130+PI()/2)</f>
        <v>23.2252289958422</v>
      </c>
      <c r="K130" s="0" t="n">
        <f aca="false">K129+$B$1*0.001*SIN(PI()/2-E130)</f>
        <v>23.2252289958422</v>
      </c>
      <c r="L130" s="2" t="n">
        <f aca="false">L129-$B$1*0.001*SIN(E130)</f>
        <v>23.9421039954112</v>
      </c>
    </row>
    <row r="131" customFormat="false" ht="12.8" hidden="false" customHeight="false" outlineLevel="0" collapsed="false">
      <c r="A131" s="0" t="n">
        <v>0.123</v>
      </c>
      <c r="B131" s="0" t="n">
        <f aca="false">$B$1-$B$2*$A131</f>
        <v>-974.4</v>
      </c>
      <c r="C131" s="0" t="n">
        <f aca="false">$B$1+$B$2*$A131</f>
        <v>2174.4</v>
      </c>
      <c r="D131" s="0" t="n">
        <f aca="false">B131*$B$3/(C131-B131)+$B$3/2</f>
        <v>7.6219512195122</v>
      </c>
      <c r="E131" s="2" t="n">
        <f aca="false">$B$2/$B$3*A131^2</f>
        <v>4.84128</v>
      </c>
      <c r="F131" s="0" t="n">
        <f aca="false">(E132-E131)*1000</f>
        <v>79.0399999999991</v>
      </c>
      <c r="G131" s="0" t="n">
        <f aca="false">(F132-F131)*1000</f>
        <v>640.000000001521</v>
      </c>
      <c r="H131" s="0" t="n">
        <f aca="false">E131*180/PI()</f>
        <v>277.384911441095</v>
      </c>
      <c r="I131" s="0" t="n">
        <f aca="false">I130+$B$1*0.001*COS(E131+PI()/2)</f>
        <v>24.5371270228172</v>
      </c>
      <c r="J131" s="0" t="n">
        <f aca="false">J130+$B$1*0.001*SIN(E131+PI()/2)</f>
        <v>23.3023496601064</v>
      </c>
      <c r="K131" s="0" t="n">
        <f aca="false">K130+$B$1*0.001*SIN(PI()/2-E131)</f>
        <v>23.3023496601064</v>
      </c>
      <c r="L131" s="2" t="n">
        <f aca="false">L130-$B$1*0.001*SIN(E131)</f>
        <v>24.5371270228172</v>
      </c>
    </row>
    <row r="132" customFormat="false" ht="12.8" hidden="false" customHeight="false" outlineLevel="0" collapsed="false">
      <c r="A132" s="0" t="n">
        <v>0.124</v>
      </c>
      <c r="B132" s="0" t="n">
        <f aca="false">$B$1-$B$2*$A132</f>
        <v>-987.2</v>
      </c>
      <c r="C132" s="0" t="n">
        <f aca="false">$B$1+$B$2*$A132</f>
        <v>2187.2</v>
      </c>
      <c r="D132" s="0" t="n">
        <f aca="false">B132*$B$3/(C132-B132)+$B$3/2</f>
        <v>7.56048387096774</v>
      </c>
      <c r="E132" s="2" t="n">
        <f aca="false">$B$2/$B$3*A132^2</f>
        <v>4.92032</v>
      </c>
      <c r="F132" s="0" t="n">
        <f aca="false">(E133-E132)*1000</f>
        <v>79.6800000000006</v>
      </c>
      <c r="G132" s="0" t="n">
        <f aca="false">(F133-F132)*1000</f>
        <v>639.999999999759</v>
      </c>
      <c r="H132" s="0" t="n">
        <f aca="false">E132*180/PI()</f>
        <v>281.913569853809</v>
      </c>
      <c r="I132" s="0" t="n">
        <f aca="false">I131+$B$1*0.001*COS(E132+PI()/2)</f>
        <v>25.1242030951426</v>
      </c>
      <c r="J132" s="0" t="n">
        <f aca="false">J131+$B$1*0.001*SIN(E132+PI()/2)</f>
        <v>23.4262112171085</v>
      </c>
      <c r="K132" s="0" t="n">
        <f aca="false">K131+$B$1*0.001*SIN(PI()/2-E132)</f>
        <v>23.4262112171085</v>
      </c>
      <c r="L132" s="2" t="n">
        <f aca="false">L131-$B$1*0.001*SIN(E132)</f>
        <v>25.1242030951426</v>
      </c>
    </row>
    <row r="133" customFormat="false" ht="12.8" hidden="false" customHeight="false" outlineLevel="0" collapsed="false">
      <c r="A133" s="0" t="n">
        <v>0.125</v>
      </c>
      <c r="B133" s="0" t="n">
        <f aca="false">$B$1-$B$2*$A133</f>
        <v>-1000</v>
      </c>
      <c r="C133" s="0" t="n">
        <f aca="false">$B$1+$B$2*$A133</f>
        <v>2200</v>
      </c>
      <c r="D133" s="0" t="n">
        <f aca="false">B133*$B$3/(C133-B133)+$B$3/2</f>
        <v>7.5</v>
      </c>
      <c r="E133" s="2" t="n">
        <f aca="false">$B$2/$B$3*A133^2</f>
        <v>5</v>
      </c>
      <c r="F133" s="0" t="n">
        <f aca="false">(E134-E133)*1000</f>
        <v>80.3200000000004</v>
      </c>
      <c r="G133" s="0" t="n">
        <f aca="false">(F134-F133)*1000</f>
        <v>639.999999999759</v>
      </c>
      <c r="H133" s="0" t="n">
        <f aca="false">E133*180/PI()</f>
        <v>286.478897565412</v>
      </c>
      <c r="I133" s="0" t="n">
        <f aca="false">I132+$B$1*0.001*COS(E133+PI()/2)</f>
        <v>25.6995576599405</v>
      </c>
      <c r="J133" s="0" t="n">
        <f aca="false">J132+$B$1*0.001*SIN(E133+PI()/2)</f>
        <v>23.5964085283864</v>
      </c>
      <c r="K133" s="0" t="n">
        <f aca="false">K132+$B$1*0.001*SIN(PI()/2-E133)</f>
        <v>23.5964085283864</v>
      </c>
      <c r="L133" s="2" t="n">
        <f aca="false">L132-$B$1*0.001*SIN(E133)</f>
        <v>25.6995576599405</v>
      </c>
    </row>
    <row r="134" customFormat="false" ht="12.8" hidden="false" customHeight="false" outlineLevel="0" collapsed="false">
      <c r="A134" s="0" t="n">
        <v>0.126</v>
      </c>
      <c r="B134" s="0" t="n">
        <f aca="false">$B$1-$B$2*$A134</f>
        <v>-1012.8</v>
      </c>
      <c r="C134" s="0" t="n">
        <f aca="false">$B$1+$B$2*$A134</f>
        <v>2212.8</v>
      </c>
      <c r="D134" s="0" t="n">
        <f aca="false">B134*$B$3/(C134-B134)+$B$3/2</f>
        <v>7.44047619047619</v>
      </c>
      <c r="E134" s="2" t="n">
        <f aca="false">$B$2/$B$3*A134^2</f>
        <v>5.08032</v>
      </c>
      <c r="F134" s="0" t="n">
        <f aca="false">(E135-E134)*1000</f>
        <v>80.9600000000001</v>
      </c>
      <c r="G134" s="0" t="n">
        <f aca="false">(F135-F134)*1000</f>
        <v>639.99999999885</v>
      </c>
      <c r="H134" s="0" t="n">
        <f aca="false">E134*180/PI()</f>
        <v>291.080894575902</v>
      </c>
      <c r="I134" s="0" t="n">
        <f aca="false">I133+$B$1*0.001*COS(E134+PI()/2)</f>
        <v>26.2594017748271</v>
      </c>
      <c r="J134" s="0" t="n">
        <f aca="false">J133+$B$1*0.001*SIN(E134+PI()/2)</f>
        <v>23.8122199438092</v>
      </c>
      <c r="K134" s="0" t="n">
        <f aca="false">K133+$B$1*0.001*SIN(PI()/2-E134)</f>
        <v>23.8122199438092</v>
      </c>
      <c r="L134" s="2" t="n">
        <f aca="false">L133-$B$1*0.001*SIN(E134)</f>
        <v>26.2594017748271</v>
      </c>
    </row>
    <row r="135" customFormat="false" ht="12.8" hidden="false" customHeight="false" outlineLevel="0" collapsed="false">
      <c r="A135" s="0" t="n">
        <v>0.127</v>
      </c>
      <c r="B135" s="0" t="n">
        <f aca="false">$B$1-$B$2*$A135</f>
        <v>-1025.6</v>
      </c>
      <c r="C135" s="0" t="n">
        <f aca="false">$B$1+$B$2*$A135</f>
        <v>2225.6</v>
      </c>
      <c r="D135" s="0" t="n">
        <f aca="false">B135*$B$3/(C135-B135)+$B$3/2</f>
        <v>7.38188976377953</v>
      </c>
      <c r="E135" s="2" t="n">
        <f aca="false">$B$2/$B$3*A135^2</f>
        <v>5.16128</v>
      </c>
      <c r="F135" s="0" t="n">
        <f aca="false">(E136-E135)*1000</f>
        <v>81.599999999999</v>
      </c>
      <c r="G135" s="0" t="n">
        <f aca="false">(F136-F135)*1000</f>
        <v>640.000000001535</v>
      </c>
      <c r="H135" s="0" t="n">
        <f aca="false">E135*180/PI()</f>
        <v>295.719560885282</v>
      </c>
      <c r="I135" s="0" t="n">
        <f aca="false">I134+$B$1*0.001*COS(E135+PI()/2)</f>
        <v>26.7999591249056</v>
      </c>
      <c r="J135" s="0" t="n">
        <f aca="false">J134+$B$1*0.001*SIN(E135+PI()/2)</f>
        <v>24.0725999570133</v>
      </c>
      <c r="K135" s="0" t="n">
        <f aca="false">K134+$B$1*0.001*SIN(PI()/2-E135)</f>
        <v>24.0725999570133</v>
      </c>
      <c r="L135" s="2" t="n">
        <f aca="false">L134-$B$1*0.001*SIN(E135)</f>
        <v>26.7999591249056</v>
      </c>
    </row>
    <row r="136" customFormat="false" ht="12.8" hidden="false" customHeight="false" outlineLevel="0" collapsed="false">
      <c r="A136" s="0" t="n">
        <v>0.128</v>
      </c>
      <c r="B136" s="0" t="n">
        <f aca="false">$B$1-$B$2*$A136</f>
        <v>-1038.4</v>
      </c>
      <c r="C136" s="0" t="n">
        <f aca="false">$B$1+$B$2*$A136</f>
        <v>2238.4</v>
      </c>
      <c r="D136" s="0" t="n">
        <f aca="false">B136*$B$3/(C136-B136)+$B$3/2</f>
        <v>7.32421875</v>
      </c>
      <c r="E136" s="2" t="n">
        <f aca="false">$B$2/$B$3*A136^2</f>
        <v>5.24288</v>
      </c>
      <c r="F136" s="0" t="n">
        <f aca="false">(E137-E136)*1000</f>
        <v>82.2400000000005</v>
      </c>
      <c r="G136" s="0" t="n">
        <f aca="false">(F137-F136)*1000</f>
        <v>639.999999999745</v>
      </c>
      <c r="H136" s="0" t="n">
        <f aca="false">E136*180/PI()</f>
        <v>300.394896493549</v>
      </c>
      <c r="I136" s="0" t="n">
        <f aca="false">I135+$B$1*0.001*COS(E136+PI()/2)</f>
        <v>27.3174943687415</v>
      </c>
      <c r="J136" s="0" t="n">
        <f aca="false">J135+$B$1*0.001*SIN(E136+PI()/2)</f>
        <v>24.3761741182782</v>
      </c>
      <c r="K136" s="0" t="n">
        <f aca="false">K135+$B$1*0.001*SIN(PI()/2-E136)</f>
        <v>24.3761741182782</v>
      </c>
      <c r="L136" s="2" t="n">
        <f aca="false">L135-$B$1*0.001*SIN(E136)</f>
        <v>27.3174943687415</v>
      </c>
    </row>
    <row r="137" customFormat="false" ht="12.8" hidden="false" customHeight="false" outlineLevel="0" collapsed="false">
      <c r="A137" s="0" t="n">
        <v>0.129</v>
      </c>
      <c r="B137" s="0" t="n">
        <f aca="false">$B$1-$B$2*$A137</f>
        <v>-1051.2</v>
      </c>
      <c r="C137" s="0" t="n">
        <f aca="false">$B$1+$B$2*$A137</f>
        <v>2251.2</v>
      </c>
      <c r="D137" s="0" t="n">
        <f aca="false">B137*$B$3/(C137-B137)+$B$3/2</f>
        <v>7.26744186046511</v>
      </c>
      <c r="E137" s="2" t="n">
        <f aca="false">$B$2/$B$3*A137^2</f>
        <v>5.32512</v>
      </c>
      <c r="F137" s="0" t="n">
        <f aca="false">(E138-E137)*1000</f>
        <v>82.8800000000003</v>
      </c>
      <c r="G137" s="0" t="n">
        <f aca="false">(F138-F137)*1000</f>
        <v>640.00000000064</v>
      </c>
      <c r="H137" s="0" t="n">
        <f aca="false">E137*180/PI()</f>
        <v>305.106901400705</v>
      </c>
      <c r="I137" s="0" t="n">
        <f aca="false">I136+$B$1*0.001*COS(E137+PI()/2)</f>
        <v>27.8083426392589</v>
      </c>
      <c r="J137" s="0" t="n">
        <f aca="false">J136+$B$1*0.001*SIN(E137+PI()/2)</f>
        <v>24.7212363957443</v>
      </c>
      <c r="K137" s="0" t="n">
        <f aca="false">K136+$B$1*0.001*SIN(PI()/2-E137)</f>
        <v>24.7212363957443</v>
      </c>
      <c r="L137" s="2" t="n">
        <f aca="false">L136-$B$1*0.001*SIN(E137)</f>
        <v>27.8083426392589</v>
      </c>
    </row>
    <row r="138" customFormat="false" ht="12.8" hidden="false" customHeight="false" outlineLevel="0" collapsed="false">
      <c r="A138" s="0" t="n">
        <v>0.13</v>
      </c>
      <c r="B138" s="0" t="n">
        <f aca="false">$B$1-$B$2*$A138</f>
        <v>-1064</v>
      </c>
      <c r="C138" s="0" t="n">
        <f aca="false">$B$1+$B$2*$A138</f>
        <v>2264</v>
      </c>
      <c r="D138" s="0" t="n">
        <f aca="false">B138*$B$3/(C138-B138)+$B$3/2</f>
        <v>7.21153846153846</v>
      </c>
      <c r="E138" s="2" t="n">
        <f aca="false">$B$2/$B$3*A138^2</f>
        <v>5.408</v>
      </c>
      <c r="F138" s="0" t="n">
        <f aca="false">(E139-E138)*1000</f>
        <v>83.5200000000009</v>
      </c>
      <c r="G138" s="0" t="n">
        <f aca="false">(F139-F138)*1000</f>
        <v>639.999999997983</v>
      </c>
      <c r="H138" s="0" t="n">
        <f aca="false">E138*180/PI()</f>
        <v>309.855575606749</v>
      </c>
      <c r="I138" s="0" t="n">
        <f aca="false">I137+$B$1*0.001*COS(E138+PI()/2)</f>
        <v>28.2689400014851</v>
      </c>
      <c r="J138" s="0" t="n">
        <f aca="false">J137+$B$1*0.001*SIN(E138+PI()/2)</f>
        <v>25.1057491652465</v>
      </c>
      <c r="K138" s="0" t="n">
        <f aca="false">K137+$B$1*0.001*SIN(PI()/2-E138)</f>
        <v>25.1057491652465</v>
      </c>
      <c r="L138" s="2" t="n">
        <f aca="false">L137-$B$1*0.001*SIN(E138)</f>
        <v>28.2689400014851</v>
      </c>
    </row>
    <row r="139" customFormat="false" ht="12.8" hidden="false" customHeight="false" outlineLevel="0" collapsed="false">
      <c r="A139" s="0" t="n">
        <v>0.131</v>
      </c>
      <c r="B139" s="0" t="n">
        <f aca="false">$B$1-$B$2*$A139</f>
        <v>-1076.8</v>
      </c>
      <c r="C139" s="0" t="n">
        <f aca="false">$B$1+$B$2*$A139</f>
        <v>2276.8</v>
      </c>
      <c r="D139" s="0" t="n">
        <f aca="false">B139*$B$3/(C139-B139)+$B$3/2</f>
        <v>7.15648854961832</v>
      </c>
      <c r="E139" s="2" t="n">
        <f aca="false">$B$2/$B$3*A139^2</f>
        <v>5.49152</v>
      </c>
      <c r="F139" s="0" t="n">
        <f aca="false">(E140-E139)*1000</f>
        <v>84.1599999999989</v>
      </c>
      <c r="G139" s="0" t="n">
        <f aca="false">(F140-F139)*1000</f>
        <v>640.000000002416</v>
      </c>
      <c r="H139" s="0" t="n">
        <f aca="false">E139*180/PI()</f>
        <v>314.640919111682</v>
      </c>
      <c r="I139" s="0" t="n">
        <f aca="false">I138+$B$1*0.001*COS(E139+PI()/2)</f>
        <v>28.6958546448095</v>
      </c>
      <c r="J139" s="0" t="n">
        <f aca="false">J138+$B$1*0.001*SIN(E139+PI()/2)</f>
        <v>25.527345995542</v>
      </c>
      <c r="K139" s="0" t="n">
        <f aca="false">K138+$B$1*0.001*SIN(PI()/2-E139)</f>
        <v>25.527345995542</v>
      </c>
      <c r="L139" s="2" t="n">
        <f aca="false">L138-$B$1*0.001*SIN(E139)</f>
        <v>28.6958546448095</v>
      </c>
    </row>
    <row r="140" customFormat="false" ht="12.8" hidden="false" customHeight="false" outlineLevel="0" collapsed="false">
      <c r="A140" s="0" t="n">
        <v>0.132</v>
      </c>
      <c r="B140" s="0" t="n">
        <f aca="false">$B$1-$B$2*$A140</f>
        <v>-1089.6</v>
      </c>
      <c r="C140" s="0" t="n">
        <f aca="false">$B$1+$B$2*$A140</f>
        <v>2289.6</v>
      </c>
      <c r="D140" s="0" t="n">
        <f aca="false">B140*$B$3/(C140-B140)+$B$3/2</f>
        <v>7.10227272727273</v>
      </c>
      <c r="E140" s="2" t="n">
        <f aca="false">$B$2/$B$3*A140^2</f>
        <v>5.57568</v>
      </c>
      <c r="F140" s="0" t="n">
        <f aca="false">(E141-E140)*1000</f>
        <v>84.8000000000013</v>
      </c>
      <c r="G140" s="0" t="n">
        <f aca="false">(F141-F140)*1000</f>
        <v>639.999999997968</v>
      </c>
      <c r="H140" s="0" t="n">
        <f aca="false">E140*180/PI()</f>
        <v>319.462931915503</v>
      </c>
      <c r="I140" s="0" t="n">
        <f aca="false">I139+$B$1*0.001*COS(E140+PI()/2)</f>
        <v>29.0858185636394</v>
      </c>
      <c r="J140" s="0" t="n">
        <f aca="false">J139+$B$1*0.001*SIN(E140+PI()/2)</f>
        <v>25.9833373792444</v>
      </c>
      <c r="K140" s="0" t="n">
        <f aca="false">K139+$B$1*0.001*SIN(PI()/2-E140)</f>
        <v>25.9833373792444</v>
      </c>
      <c r="L140" s="2" t="n">
        <f aca="false">L139-$B$1*0.001*SIN(E140)</f>
        <v>29.0858185636394</v>
      </c>
    </row>
    <row r="141" customFormat="false" ht="12.8" hidden="false" customHeight="false" outlineLevel="0" collapsed="false">
      <c r="A141" s="0" t="n">
        <v>0.133</v>
      </c>
      <c r="B141" s="0" t="n">
        <f aca="false">$B$1-$B$2*$A141</f>
        <v>-1102.4</v>
      </c>
      <c r="C141" s="0" t="n">
        <f aca="false">$B$1+$B$2*$A141</f>
        <v>2302.4</v>
      </c>
      <c r="D141" s="0" t="n">
        <f aca="false">B141*$B$3/(C141-B141)+$B$3/2</f>
        <v>7.04887218045113</v>
      </c>
      <c r="E141" s="2" t="n">
        <f aca="false">$B$2/$B$3*A141^2</f>
        <v>5.66048</v>
      </c>
      <c r="F141" s="0" t="n">
        <f aca="false">(E142-E141)*1000</f>
        <v>85.4399999999993</v>
      </c>
      <c r="G141" s="0" t="n">
        <f aca="false">(F142-F141)*1000</f>
        <v>640.00000000064</v>
      </c>
      <c r="H141" s="0" t="n">
        <f aca="false">E141*180/PI()</f>
        <v>324.321614018212</v>
      </c>
      <c r="I141" s="0" t="n">
        <f aca="false">I140+$B$1*0.001*COS(E141+PI()/2)</f>
        <v>29.435759457366</v>
      </c>
      <c r="J141" s="0" t="n">
        <f aca="false">J140+$B$1*0.001*SIN(E141+PI()/2)</f>
        <v>26.4707195402821</v>
      </c>
      <c r="K141" s="0" t="n">
        <f aca="false">K140+$B$1*0.001*SIN(PI()/2-E141)</f>
        <v>26.4707195402821</v>
      </c>
      <c r="L141" s="2" t="n">
        <f aca="false">L140-$B$1*0.001*SIN(E141)</f>
        <v>29.435759457366</v>
      </c>
    </row>
    <row r="142" customFormat="false" ht="12.8" hidden="false" customHeight="false" outlineLevel="0" collapsed="false">
      <c r="A142" s="0" t="n">
        <v>0.134</v>
      </c>
      <c r="B142" s="0" t="n">
        <f aca="false">$B$1-$B$2*$A142</f>
        <v>-1115.2</v>
      </c>
      <c r="C142" s="0" t="n">
        <f aca="false">$B$1+$B$2*$A142</f>
        <v>2315.2</v>
      </c>
      <c r="D142" s="0" t="n">
        <f aca="false">B142*$B$3/(C142-B142)+$B$3/2</f>
        <v>6.99626865671642</v>
      </c>
      <c r="E142" s="2" t="n">
        <f aca="false">$B$2/$B$3*A142^2</f>
        <v>5.74592</v>
      </c>
      <c r="F142" s="0" t="n">
        <f aca="false">(E143-E142)*1000</f>
        <v>86.0799999999999</v>
      </c>
      <c r="G142" s="0" t="n">
        <f aca="false">(F143-F142)*1000</f>
        <v>639.999999999759</v>
      </c>
      <c r="H142" s="0" t="n">
        <f aca="false">E142*180/PI()</f>
        <v>329.21696541981</v>
      </c>
      <c r="I142" s="0" t="n">
        <f aca="false">I141+$B$1*0.001*COS(E142+PI()/2)</f>
        <v>29.7428325587523</v>
      </c>
      <c r="J142" s="0" t="n">
        <f aca="false">J141+$B$1*0.001*SIN(E142+PI()/2)</f>
        <v>26.9861864261293</v>
      </c>
      <c r="K142" s="0" t="n">
        <f aca="false">K141+$B$1*0.001*SIN(PI()/2-E142)</f>
        <v>26.9861864261293</v>
      </c>
      <c r="L142" s="2" t="n">
        <f aca="false">L141-$B$1*0.001*SIN(E142)</f>
        <v>29.7428325587523</v>
      </c>
    </row>
    <row r="143" customFormat="false" ht="12.8" hidden="false" customHeight="false" outlineLevel="0" collapsed="false">
      <c r="A143" s="0" t="n">
        <v>0.135</v>
      </c>
      <c r="B143" s="0" t="n">
        <f aca="false">$B$1-$B$2*$A143</f>
        <v>-1128</v>
      </c>
      <c r="C143" s="0" t="n">
        <f aca="false">$B$1+$B$2*$A143</f>
        <v>2328</v>
      </c>
      <c r="D143" s="0" t="n">
        <f aca="false">B143*$B$3/(C143-B143)+$B$3/2</f>
        <v>6.94444444444444</v>
      </c>
      <c r="E143" s="2" t="n">
        <f aca="false">$B$2/$B$3*A143^2</f>
        <v>5.832</v>
      </c>
      <c r="F143" s="0" t="n">
        <f aca="false">(E144-E143)*1000</f>
        <v>86.7199999999997</v>
      </c>
      <c r="G143" s="0" t="n">
        <f aca="false">(F144-F143)*1000</f>
        <v>640.000000001521</v>
      </c>
      <c r="H143" s="0" t="n">
        <f aca="false">E143*180/PI()</f>
        <v>334.148986120296</v>
      </c>
      <c r="I143" s="0" t="n">
        <f aca="false">I142+$B$1*0.001*COS(E143+PI()/2)</f>
        <v>30.0044520795864</v>
      </c>
      <c r="J143" s="0" t="n">
        <f aca="false">J142+$B$1*0.001*SIN(E143+PI()/2)</f>
        <v>27.5261449674254</v>
      </c>
      <c r="K143" s="0" t="n">
        <f aca="false">K142+$B$1*0.001*SIN(PI()/2-E143)</f>
        <v>27.5261449674254</v>
      </c>
      <c r="L143" s="2" t="n">
        <f aca="false">L142-$B$1*0.001*SIN(E143)</f>
        <v>30.0044520795864</v>
      </c>
    </row>
    <row r="144" customFormat="false" ht="12.8" hidden="false" customHeight="false" outlineLevel="0" collapsed="false">
      <c r="A144" s="0" t="n">
        <v>0.136</v>
      </c>
      <c r="B144" s="0" t="n">
        <f aca="false">$B$1-$B$2*$A144</f>
        <v>-1140.8</v>
      </c>
      <c r="C144" s="0" t="n">
        <f aca="false">$B$1+$B$2*$A144</f>
        <v>2340.8</v>
      </c>
      <c r="D144" s="0" t="n">
        <f aca="false">B144*$B$3/(C144-B144)+$B$3/2</f>
        <v>6.89338235294118</v>
      </c>
      <c r="E144" s="2" t="n">
        <f aca="false">$B$2/$B$3*A144^2</f>
        <v>5.91872</v>
      </c>
      <c r="F144" s="0" t="n">
        <f aca="false">(E145-E144)*1000</f>
        <v>87.3600000000012</v>
      </c>
      <c r="G144" s="0" t="n">
        <f aca="false">(F145-F144)*1000</f>
        <v>639.999999997983</v>
      </c>
      <c r="H144" s="0" t="n">
        <f aca="false">E144*180/PI()</f>
        <v>339.117676119671</v>
      </c>
      <c r="I144" s="0" t="n">
        <f aca="false">I143+$B$1*0.001*COS(E144+PI()/2)</f>
        <v>30.2183219441106</v>
      </c>
      <c r="J144" s="0" t="n">
        <f aca="false">J143+$B$1*0.001*SIN(E144+PI()/2)</f>
        <v>28.0867336589349</v>
      </c>
      <c r="K144" s="0" t="n">
        <f aca="false">K143+$B$1*0.001*SIN(PI()/2-E144)</f>
        <v>28.0867336589349</v>
      </c>
      <c r="L144" s="2" t="n">
        <f aca="false">L143-$B$1*0.001*SIN(E144)</f>
        <v>30.2183219441106</v>
      </c>
    </row>
    <row r="145" customFormat="false" ht="12.8" hidden="false" customHeight="false" outlineLevel="0" collapsed="false">
      <c r="A145" s="0" t="n">
        <v>0.137</v>
      </c>
      <c r="B145" s="0" t="n">
        <f aca="false">$B$1-$B$2*$A145</f>
        <v>-1153.6</v>
      </c>
      <c r="C145" s="0" t="n">
        <f aca="false">$B$1+$B$2*$A145</f>
        <v>2353.6</v>
      </c>
      <c r="D145" s="0" t="n">
        <f aca="false">B145*$B$3/(C145-B145)+$B$3/2</f>
        <v>6.84306569343066</v>
      </c>
      <c r="E145" s="2" t="n">
        <f aca="false">$B$2/$B$3*A145^2</f>
        <v>6.00608</v>
      </c>
      <c r="F145" s="0" t="n">
        <f aca="false">(E146-E145)*1000</f>
        <v>87.9999999999992</v>
      </c>
      <c r="G145" s="0" t="n">
        <f aca="false">(F146-F145)*1000</f>
        <v>640.000000001535</v>
      </c>
      <c r="H145" s="0" t="n">
        <f aca="false">E145*180/PI()</f>
        <v>344.123035417934</v>
      </c>
      <c r="I145" s="0" t="n">
        <f aca="false">I144+$B$1*0.001*COS(E145+PI()/2)</f>
        <v>30.3824654647186</v>
      </c>
      <c r="J145" s="0" t="n">
        <f aca="false">J144+$B$1*0.001*SIN(E145+PI()/2)</f>
        <v>28.6638444842037</v>
      </c>
      <c r="K145" s="0" t="n">
        <f aca="false">K144+$B$1*0.001*SIN(PI()/2-E145)</f>
        <v>28.6638444842037</v>
      </c>
      <c r="L145" s="2" t="n">
        <f aca="false">L144-$B$1*0.001*SIN(E145)</f>
        <v>30.3824654647186</v>
      </c>
    </row>
    <row r="146" customFormat="false" ht="12.8" hidden="false" customHeight="false" outlineLevel="0" collapsed="false">
      <c r="A146" s="0" t="n">
        <v>0.138</v>
      </c>
      <c r="B146" s="0" t="n">
        <f aca="false">$B$1-$B$2*$A146</f>
        <v>-1166.4</v>
      </c>
      <c r="C146" s="0" t="n">
        <f aca="false">$B$1+$B$2*$A146</f>
        <v>2366.4</v>
      </c>
      <c r="D146" s="0" t="n">
        <f aca="false">B146*$B$3/(C146-B146)+$B$3/2</f>
        <v>6.79347826086957</v>
      </c>
      <c r="E146" s="2" t="n">
        <f aca="false">$B$2/$B$3*A146^2</f>
        <v>6.09408</v>
      </c>
      <c r="F146" s="0" t="n">
        <f aca="false">(E147-E146)*1000</f>
        <v>88.6400000000007</v>
      </c>
      <c r="G146" s="0" t="n">
        <f aca="false">(F147-F146)*1000</f>
        <v>639.99999999885</v>
      </c>
      <c r="H146" s="0" t="n">
        <f aca="false">E146*180/PI()</f>
        <v>349.165064015085</v>
      </c>
      <c r="I146" s="0" t="n">
        <f aca="false">I145+$B$1*0.001*COS(E146+PI()/2)</f>
        <v>30.4952536011385</v>
      </c>
      <c r="J146" s="0" t="n">
        <f aca="false">J145+$B$1*0.001*SIN(E146+PI()/2)</f>
        <v>29.253148171858</v>
      </c>
      <c r="K146" s="0" t="n">
        <f aca="false">K145+$B$1*0.001*SIN(PI()/2-E146)</f>
        <v>29.253148171858</v>
      </c>
      <c r="L146" s="2" t="n">
        <f aca="false">L145-$B$1*0.001*SIN(E146)</f>
        <v>30.4952536011385</v>
      </c>
    </row>
    <row r="147" customFormat="false" ht="12.8" hidden="false" customHeight="false" outlineLevel="0" collapsed="false">
      <c r="A147" s="0" t="n">
        <v>0.139</v>
      </c>
      <c r="B147" s="0" t="n">
        <f aca="false">$B$1-$B$2*$A147</f>
        <v>-1179.2</v>
      </c>
      <c r="C147" s="0" t="n">
        <f aca="false">$B$1+$B$2*$A147</f>
        <v>2379.2</v>
      </c>
      <c r="D147" s="0" t="n">
        <f aca="false">B147*$B$3/(C147-B147)+$B$3/2</f>
        <v>6.74460431654676</v>
      </c>
      <c r="E147" s="2" t="n">
        <f aca="false">$B$2/$B$3*A147^2</f>
        <v>6.18272</v>
      </c>
      <c r="F147" s="0" t="n">
        <f aca="false">(E148-E147)*1000</f>
        <v>89.2799999999996</v>
      </c>
      <c r="G147" s="0" t="n">
        <f aca="false">(F148-F147)*1000</f>
        <v>640.00000000064</v>
      </c>
      <c r="H147" s="0" t="n">
        <f aca="false">E147*180/PI()</f>
        <v>354.243761911124</v>
      </c>
      <c r="I147" s="0" t="n">
        <f aca="false">I146+$B$1*0.001*COS(E147+PI()/2)</f>
        <v>30.5554314341812</v>
      </c>
      <c r="J147" s="0" t="n">
        <f aca="false">J146+$B$1*0.001*SIN(E147+PI()/2)</f>
        <v>29.8501227344738</v>
      </c>
      <c r="K147" s="0" t="n">
        <f aca="false">K146+$B$1*0.001*SIN(PI()/2-E147)</f>
        <v>29.8501227344738</v>
      </c>
      <c r="L147" s="2" t="n">
        <f aca="false">L146-$B$1*0.001*SIN(E147)</f>
        <v>30.5554314341812</v>
      </c>
    </row>
    <row r="148" customFormat="false" ht="12.8" hidden="false" customHeight="false" outlineLevel="0" collapsed="false">
      <c r="A148" s="0" t="n">
        <v>0.14</v>
      </c>
      <c r="B148" s="0" t="n">
        <f aca="false">$B$1-$B$2*$A148</f>
        <v>-1192</v>
      </c>
      <c r="C148" s="0" t="n">
        <f aca="false">$B$1+$B$2*$A148</f>
        <v>2392</v>
      </c>
      <c r="D148" s="0" t="n">
        <f aca="false">B148*$B$3/(C148-B148)+$B$3/2</f>
        <v>6.69642857142857</v>
      </c>
      <c r="E148" s="2" t="n">
        <f aca="false">$B$2/$B$3*A148^2</f>
        <v>6.272</v>
      </c>
      <c r="F148" s="0" t="n">
        <f aca="false">(E149-E148)*1000</f>
        <v>89.9200000000002</v>
      </c>
      <c r="G148" s="0" t="n">
        <f aca="false">(F149-F148)*1000</f>
        <v>639.999999999759</v>
      </c>
      <c r="H148" s="0" t="n">
        <f aca="false">E148*180/PI()</f>
        <v>359.359129106052</v>
      </c>
      <c r="I148" s="0" t="n">
        <f aca="false">I147+$B$1*0.001*COS(E148+PI()/2)</f>
        <v>30.5621424785492</v>
      </c>
      <c r="J148" s="0" t="n">
        <f aca="false">J147+$B$1*0.001*SIN(E148+PI()/2)</f>
        <v>30.4500852015361</v>
      </c>
      <c r="K148" s="0" t="n">
        <f aca="false">K147+$B$1*0.001*SIN(PI()/2-E148)</f>
        <v>30.4500852015361</v>
      </c>
      <c r="L148" s="2" t="n">
        <f aca="false">L147-$B$1*0.001*SIN(E148)</f>
        <v>30.5621424785492</v>
      </c>
    </row>
    <row r="149" customFormat="false" ht="12.8" hidden="false" customHeight="false" outlineLevel="0" collapsed="false">
      <c r="A149" s="0" t="n">
        <v>0.141</v>
      </c>
      <c r="B149" s="0" t="n">
        <f aca="false">$B$1-$B$2*$A149</f>
        <v>-1204.8</v>
      </c>
      <c r="C149" s="0" t="n">
        <f aca="false">$B$1+$B$2*$A149</f>
        <v>2404.8</v>
      </c>
      <c r="D149" s="0" t="n">
        <f aca="false">B149*$B$3/(C149-B149)+$B$3/2</f>
        <v>6.64893617021277</v>
      </c>
      <c r="E149" s="2" t="n">
        <f aca="false">$B$2/$B$3*A149^2</f>
        <v>6.36192</v>
      </c>
      <c r="F149" s="0" t="n">
        <f aca="false">(E150-E149)*1000</f>
        <v>90.56</v>
      </c>
      <c r="G149" s="0" t="n">
        <f aca="false">(F150-F149)*1000</f>
        <v>640.00000000064</v>
      </c>
      <c r="H149" s="0" t="n">
        <f aca="false">E149*180/PI()</f>
        <v>364.511165599869</v>
      </c>
      <c r="I149" s="0" t="n">
        <f aca="false">I148+$B$1*0.001*COS(E149+PI()/2)</f>
        <v>30.5149504565622</v>
      </c>
      <c r="J149" s="0" t="n">
        <f aca="false">J148+$B$1*0.001*SIN(E149+PI()/2)</f>
        <v>31.0482264165186</v>
      </c>
      <c r="K149" s="0" t="n">
        <f aca="false">K148+$B$1*0.001*SIN(PI()/2-E149)</f>
        <v>31.0482264165186</v>
      </c>
      <c r="L149" s="2" t="n">
        <f aca="false">L148-$B$1*0.001*SIN(E149)</f>
        <v>30.5149504565622</v>
      </c>
    </row>
    <row r="150" customFormat="false" ht="12.8" hidden="false" customHeight="false" outlineLevel="0" collapsed="false">
      <c r="A150" s="0" t="n">
        <v>0.142</v>
      </c>
      <c r="B150" s="0" t="n">
        <f aca="false">$B$1-$B$2*$A150</f>
        <v>-1217.6</v>
      </c>
      <c r="C150" s="0" t="n">
        <f aca="false">$B$1+$B$2*$A150</f>
        <v>2417.6</v>
      </c>
      <c r="D150" s="0" t="n">
        <f aca="false">B150*$B$3/(C150-B150)+$B$3/2</f>
        <v>6.60211267605634</v>
      </c>
      <c r="E150" s="2" t="n">
        <f aca="false">$B$2/$B$3*A150^2</f>
        <v>6.45248</v>
      </c>
      <c r="F150" s="0" t="n">
        <f aca="false">(E151-E150)*1000</f>
        <v>91.2000000000006</v>
      </c>
      <c r="G150" s="0" t="n">
        <f aca="false">(F151-F150)*1000</f>
        <v>639.999999998864</v>
      </c>
      <c r="H150" s="0" t="n">
        <f aca="false">E150*180/PI()</f>
        <v>369.699871392574</v>
      </c>
      <c r="I150" s="0" t="n">
        <f aca="false">I149+$B$1*0.001*COS(E150+PI()/2)</f>
        <v>30.4138581563431</v>
      </c>
      <c r="J150" s="0" t="n">
        <f aca="false">J149+$B$1*0.001*SIN(E150+PI()/2)</f>
        <v>31.6396487248875</v>
      </c>
      <c r="K150" s="0" t="n">
        <f aca="false">K149+$B$1*0.001*SIN(PI()/2-E150)</f>
        <v>31.6396487248875</v>
      </c>
      <c r="L150" s="2" t="n">
        <f aca="false">L149-$B$1*0.001*SIN(E150)</f>
        <v>30.4138581563431</v>
      </c>
    </row>
    <row r="151" customFormat="false" ht="12.8" hidden="false" customHeight="false" outlineLevel="0" collapsed="false">
      <c r="A151" s="0" t="n">
        <v>0.143</v>
      </c>
      <c r="B151" s="0" t="n">
        <f aca="false">$B$1-$B$2*$A151</f>
        <v>-1230.4</v>
      </c>
      <c r="C151" s="0" t="n">
        <f aca="false">$B$1+$B$2*$A151</f>
        <v>2430.4</v>
      </c>
      <c r="D151" s="0" t="n">
        <f aca="false">B151*$B$3/(C151-B151)+$B$3/2</f>
        <v>6.55594405594406</v>
      </c>
      <c r="E151" s="2" t="n">
        <f aca="false">$B$2/$B$3*A151^2</f>
        <v>6.54368</v>
      </c>
      <c r="F151" s="0" t="n">
        <f aca="false">(E152-E151)*1000</f>
        <v>91.8399999999995</v>
      </c>
      <c r="G151" s="0" t="n">
        <f aca="false">(F152-F151)*1000</f>
        <v>639.999999998864</v>
      </c>
      <c r="H151" s="0" t="n">
        <f aca="false">E151*180/PI()</f>
        <v>374.925246484167</v>
      </c>
      <c r="I151" s="0" t="n">
        <f aca="false">I150+$B$1*0.001*COS(E151+PI()/2)</f>
        <v>30.259323004383</v>
      </c>
      <c r="J151" s="0" t="n">
        <f aca="false">J150+$B$1*0.001*SIN(E151+PI()/2)</f>
        <v>32.2194063352806</v>
      </c>
      <c r="K151" s="0" t="n">
        <f aca="false">K150+$B$1*0.001*SIN(PI()/2-E151)</f>
        <v>32.2194063352806</v>
      </c>
      <c r="L151" s="2" t="n">
        <f aca="false">L150-$B$1*0.001*SIN(E151)</f>
        <v>30.259323004383</v>
      </c>
    </row>
    <row r="152" customFormat="false" ht="12.8" hidden="false" customHeight="false" outlineLevel="0" collapsed="false">
      <c r="A152" s="0" t="n">
        <v>0.144</v>
      </c>
      <c r="B152" s="0" t="n">
        <f aca="false">$B$1-$B$2*$A152</f>
        <v>-1243.2</v>
      </c>
      <c r="C152" s="0" t="n">
        <f aca="false">$B$1+$B$2*$A152</f>
        <v>2443.2</v>
      </c>
      <c r="D152" s="0" t="n">
        <f aca="false">B152*$B$3/(C152-B152)+$B$3/2</f>
        <v>6.51041666666666</v>
      </c>
      <c r="E152" s="2" t="n">
        <f aca="false">$B$2/$B$3*A152^2</f>
        <v>6.63552</v>
      </c>
      <c r="F152" s="0" t="n">
        <f aca="false">(E153-E152)*1000</f>
        <v>92.4799999999983</v>
      </c>
      <c r="G152" s="0" t="n">
        <f aca="false">(F153-F152)*1000</f>
        <v>640.000000001521</v>
      </c>
      <c r="H152" s="0" t="n">
        <f aca="false">E152*180/PI()</f>
        <v>380.187290874648</v>
      </c>
      <c r="I152" s="0" t="n">
        <f aca="false">I151+$B$1*0.001*COS(E152+PI()/2)</f>
        <v>30.0522689937872</v>
      </c>
      <c r="J152" s="0" t="n">
        <f aca="false">J151+$B$1*0.001*SIN(E152+PI()/2)</f>
        <v>32.7825480906994</v>
      </c>
      <c r="K152" s="0" t="n">
        <f aca="false">K151+$B$1*0.001*SIN(PI()/2-E152)</f>
        <v>32.7825480906994</v>
      </c>
      <c r="L152" s="2" t="n">
        <f aca="false">L151-$B$1*0.001*SIN(E152)</f>
        <v>30.0522689937872</v>
      </c>
    </row>
    <row r="153" customFormat="false" ht="12.8" hidden="false" customHeight="false" outlineLevel="0" collapsed="false">
      <c r="A153" s="0" t="n">
        <v>0.145</v>
      </c>
      <c r="B153" s="0" t="n">
        <f aca="false">$B$1-$B$2*$A153</f>
        <v>-1256</v>
      </c>
      <c r="C153" s="0" t="n">
        <f aca="false">$B$1+$B$2*$A153</f>
        <v>2456</v>
      </c>
      <c r="D153" s="0" t="n">
        <f aca="false">B153*$B$3/(C153-B153)+$B$3/2</f>
        <v>6.46551724137931</v>
      </c>
      <c r="E153" s="2" t="n">
        <f aca="false">$B$2/$B$3*A153^2</f>
        <v>6.728</v>
      </c>
      <c r="F153" s="0" t="n">
        <f aca="false">(E154-E153)*1000</f>
        <v>93.1199999999999</v>
      </c>
      <c r="G153" s="0" t="n">
        <f aca="false">(F154-F153)*1000</f>
        <v>639.999999998878</v>
      </c>
      <c r="H153" s="0" t="n">
        <f aca="false">E153*180/PI()</f>
        <v>385.486004564018</v>
      </c>
      <c r="I153" s="0" t="n">
        <f aca="false">I152+$B$1*0.001*COS(E153+PI()/2)</f>
        <v>29.7940946261825</v>
      </c>
      <c r="J153" s="0" t="n">
        <f aca="false">J152+$B$1*0.001*SIN(E153+PI()/2)</f>
        <v>33.3241623407999</v>
      </c>
      <c r="K153" s="0" t="n">
        <f aca="false">K152+$B$1*0.001*SIN(PI()/2-E153)</f>
        <v>33.3241623407999</v>
      </c>
      <c r="L153" s="2" t="n">
        <f aca="false">L152-$B$1*0.001*SIN(E153)</f>
        <v>29.7940946261825</v>
      </c>
    </row>
    <row r="154" customFormat="false" ht="12.8" hidden="false" customHeight="false" outlineLevel="0" collapsed="false">
      <c r="A154" s="0" t="n">
        <v>0.146</v>
      </c>
      <c r="B154" s="0" t="n">
        <f aca="false">$B$1-$B$2*$A154</f>
        <v>-1268.8</v>
      </c>
      <c r="C154" s="0" t="n">
        <f aca="false">$B$1+$B$2*$A154</f>
        <v>2468.8</v>
      </c>
      <c r="D154" s="0" t="n">
        <f aca="false">B154*$B$3/(C154-B154)+$B$3/2</f>
        <v>6.42123287671233</v>
      </c>
      <c r="E154" s="2" t="n">
        <f aca="false">$B$2/$B$3*A154^2</f>
        <v>6.82112</v>
      </c>
      <c r="F154" s="0" t="n">
        <f aca="false">(E155-E154)*1000</f>
        <v>93.7599999999987</v>
      </c>
      <c r="G154" s="0" t="n">
        <f aca="false">(F155-F154)*1000</f>
        <v>640.000000001521</v>
      </c>
      <c r="H154" s="0" t="n">
        <f aca="false">E154*180/PI()</f>
        <v>390.821387552276</v>
      </c>
      <c r="I154" s="0" t="n">
        <f aca="false">I153+$B$1*0.001*COS(E154+PI()/2)</f>
        <v>29.4866765474865</v>
      </c>
      <c r="J154" s="0" t="n">
        <f aca="false">J153+$B$1*0.001*SIN(E154+PI()/2)</f>
        <v>33.8394235608532</v>
      </c>
      <c r="K154" s="0" t="n">
        <f aca="false">K153+$B$1*0.001*SIN(PI()/2-E154)</f>
        <v>33.8394235608532</v>
      </c>
      <c r="L154" s="2" t="n">
        <f aca="false">L153-$B$1*0.001*SIN(E154)</f>
        <v>29.4866765474865</v>
      </c>
    </row>
    <row r="155" customFormat="false" ht="12.8" hidden="false" customHeight="false" outlineLevel="0" collapsed="false">
      <c r="A155" s="0" t="n">
        <v>0.147</v>
      </c>
      <c r="B155" s="0" t="n">
        <f aca="false">$B$1-$B$2*$A155</f>
        <v>-1281.6</v>
      </c>
      <c r="C155" s="0" t="n">
        <f aca="false">$B$1+$B$2*$A155</f>
        <v>2481.6</v>
      </c>
      <c r="D155" s="0" t="n">
        <f aca="false">B155*$B$3/(C155-B155)+$B$3/2</f>
        <v>6.37755102040816</v>
      </c>
      <c r="E155" s="2" t="n">
        <f aca="false">$B$2/$B$3*A155^2</f>
        <v>6.91488</v>
      </c>
      <c r="F155" s="0" t="n">
        <f aca="false">(E156-E155)*1000</f>
        <v>94.4000000000003</v>
      </c>
      <c r="G155" s="0" t="n">
        <f aca="false">(F156-F155)*1000</f>
        <v>640.00000000064</v>
      </c>
      <c r="H155" s="0" t="n">
        <f aca="false">E155*180/PI()</f>
        <v>396.193439839423</v>
      </c>
      <c r="I155" s="0" t="n">
        <f aca="false">I154+$B$1*0.001*COS(E155+PI()/2)</f>
        <v>29.1323685856683</v>
      </c>
      <c r="J155" s="0" t="n">
        <f aca="false">J154+$B$1*0.001*SIN(E155+PI()/2)</f>
        <v>34.3236403183</v>
      </c>
      <c r="K155" s="0" t="n">
        <f aca="false">K154+$B$1*0.001*SIN(PI()/2-E155)</f>
        <v>34.3236403183</v>
      </c>
      <c r="L155" s="2" t="n">
        <f aca="false">L154-$B$1*0.001*SIN(E155)</f>
        <v>29.1323685856683</v>
      </c>
    </row>
    <row r="156" customFormat="false" ht="12.8" hidden="false" customHeight="false" outlineLevel="0" collapsed="false">
      <c r="A156" s="0" t="n">
        <v>0.148</v>
      </c>
      <c r="B156" s="0" t="n">
        <f aca="false">$B$1-$B$2*$A156</f>
        <v>-1294.4</v>
      </c>
      <c r="C156" s="0" t="n">
        <f aca="false">$B$1+$B$2*$A156</f>
        <v>2494.4</v>
      </c>
      <c r="D156" s="0" t="n">
        <f aca="false">B156*$B$3/(C156-B156)+$B$3/2</f>
        <v>6.33445945945946</v>
      </c>
      <c r="E156" s="2" t="n">
        <f aca="false">$B$2/$B$3*A156^2</f>
        <v>7.00928</v>
      </c>
      <c r="F156" s="0" t="n">
        <f aca="false">(E157-E156)*1000</f>
        <v>95.0400000000009</v>
      </c>
      <c r="G156" s="0" t="n">
        <f aca="false">(F157-F156)*1000</f>
        <v>639.999999998864</v>
      </c>
      <c r="H156" s="0" t="n">
        <f aca="false">E156*180/PI()</f>
        <v>401.602161425458</v>
      </c>
      <c r="I156" s="0" t="n">
        <f aca="false">I155+$B$1*0.001*COS(E156+PI()/2)</f>
        <v>28.7339959324035</v>
      </c>
      <c r="J156" s="0" t="n">
        <f aca="false">J155+$B$1*0.001*SIN(E156+PI()/2)</f>
        <v>34.7723041447121</v>
      </c>
      <c r="K156" s="0" t="n">
        <f aca="false">K155+$B$1*0.001*SIN(PI()/2-E156)</f>
        <v>34.7723041447121</v>
      </c>
      <c r="L156" s="2" t="n">
        <f aca="false">L155-$B$1*0.001*SIN(E156)</f>
        <v>28.7339959324035</v>
      </c>
    </row>
    <row r="157" customFormat="false" ht="12.8" hidden="false" customHeight="false" outlineLevel="0" collapsed="false">
      <c r="A157" s="0" t="n">
        <v>0.149</v>
      </c>
      <c r="B157" s="0" t="n">
        <f aca="false">$B$1-$B$2*$A157</f>
        <v>-1307.2</v>
      </c>
      <c r="C157" s="0" t="n">
        <f aca="false">$B$1+$B$2*$A157</f>
        <v>2507.2</v>
      </c>
      <c r="D157" s="0" t="n">
        <f aca="false">B157*$B$3/(C157-B157)+$B$3/2</f>
        <v>6.29194630872483</v>
      </c>
      <c r="E157" s="2" t="n">
        <f aca="false">$B$2/$B$3*A157^2</f>
        <v>7.10432</v>
      </c>
      <c r="F157" s="0" t="n">
        <f aca="false">(E158-E157)*1000</f>
        <v>95.6799999999998</v>
      </c>
      <c r="G157" s="0" t="n">
        <f aca="false">(F158-F157)*1000</f>
        <v>640.00000000064</v>
      </c>
      <c r="H157" s="0" t="n">
        <f aca="false">E157*180/PI()</f>
        <v>407.047552310381</v>
      </c>
      <c r="I157" s="0" t="n">
        <f aca="false">I156+$B$1*0.001*COS(E157+PI()/2)</f>
        <v>28.2948442501746</v>
      </c>
      <c r="J157" s="0" t="n">
        <f aca="false">J156+$B$1*0.001*SIN(E157+PI()/2)</f>
        <v>35.1811388301236</v>
      </c>
      <c r="K157" s="0" t="n">
        <f aca="false">K156+$B$1*0.001*SIN(PI()/2-E157)</f>
        <v>35.1811388301236</v>
      </c>
      <c r="L157" s="2" t="n">
        <f aca="false">L156-$B$1*0.001*SIN(E157)</f>
        <v>28.2948442501746</v>
      </c>
    </row>
    <row r="158" customFormat="false" ht="12.8" hidden="false" customHeight="false" outlineLevel="0" collapsed="false">
      <c r="A158" s="0" t="n">
        <v>0.15</v>
      </c>
      <c r="B158" s="0" t="n">
        <f aca="false">$B$1-$B$2*$A158</f>
        <v>-1320</v>
      </c>
      <c r="C158" s="0" t="n">
        <f aca="false">$B$1+$B$2*$A158</f>
        <v>2520</v>
      </c>
      <c r="D158" s="0" t="n">
        <f aca="false">B158*$B$3/(C158-B158)+$B$3/2</f>
        <v>6.25</v>
      </c>
      <c r="E158" s="2" t="n">
        <f aca="false">$B$2/$B$3*A158^2</f>
        <v>7.2</v>
      </c>
      <c r="F158" s="0" t="n">
        <f aca="false">(E159-E158)*1000</f>
        <v>96.3200000000004</v>
      </c>
      <c r="G158" s="0" t="n">
        <f aca="false">(F159-F158)*1000</f>
        <v>639.999999999745</v>
      </c>
      <c r="H158" s="0" t="n">
        <f aca="false">E158*180/PI()</f>
        <v>412.529612494193</v>
      </c>
      <c r="I158" s="0" t="n">
        <f aca="false">I157+$B$1*0.001*COS(E158+PI()/2)</f>
        <v>27.8186435318651</v>
      </c>
      <c r="J158" s="0" t="n">
        <f aca="false">J157+$B$1*0.001*SIN(E158+PI()/2)</f>
        <v>35.546149618843</v>
      </c>
      <c r="K158" s="0" t="n">
        <f aca="false">K157+$B$1*0.001*SIN(PI()/2-E158)</f>
        <v>35.546149618843</v>
      </c>
      <c r="L158" s="2" t="n">
        <f aca="false">L157-$B$1*0.001*SIN(E158)</f>
        <v>27.8186435318651</v>
      </c>
    </row>
    <row r="159" customFormat="false" ht="12.8" hidden="false" customHeight="false" outlineLevel="0" collapsed="false">
      <c r="A159" s="0" t="n">
        <v>0.151</v>
      </c>
      <c r="B159" s="0" t="n">
        <f aca="false">$B$1-$B$2*$A159</f>
        <v>-1332.8</v>
      </c>
      <c r="C159" s="0" t="n">
        <f aca="false">$B$1+$B$2*$A159</f>
        <v>2532.8</v>
      </c>
      <c r="D159" s="0" t="n">
        <f aca="false">B159*$B$3/(C159-B159)+$B$3/2</f>
        <v>6.20860927152318</v>
      </c>
      <c r="E159" s="2" t="n">
        <f aca="false">$B$2/$B$3*A159^2</f>
        <v>7.29632</v>
      </c>
      <c r="F159" s="0" t="n">
        <f aca="false">(E160-E159)*1000</f>
        <v>96.9600000000002</v>
      </c>
      <c r="G159" s="0" t="n">
        <f aca="false">(F160-F159)*1000</f>
        <v>639.999999999759</v>
      </c>
      <c r="H159" s="0" t="n">
        <f aca="false">E159*180/PI()</f>
        <v>418.048341976893</v>
      </c>
      <c r="I159" s="0" t="n">
        <f aca="false">I158+$B$1*0.001*COS(E159+PI()/2)</f>
        <v>27.3095465911066</v>
      </c>
      <c r="J159" s="0" t="n">
        <f aca="false">J158+$B$1*0.001*SIN(E159+PI()/2)</f>
        <v>35.8636717517885</v>
      </c>
      <c r="K159" s="0" t="n">
        <f aca="false">K158+$B$1*0.001*SIN(PI()/2-E159)</f>
        <v>35.8636717517885</v>
      </c>
      <c r="L159" s="2" t="n">
        <f aca="false">L158-$B$1*0.001*SIN(E159)</f>
        <v>27.3095465911066</v>
      </c>
    </row>
    <row r="160" customFormat="false" ht="12.8" hidden="false" customHeight="false" outlineLevel="0" collapsed="false">
      <c r="A160" s="0" t="n">
        <v>0.152</v>
      </c>
      <c r="B160" s="0" t="n">
        <f aca="false">$B$1-$B$2*$A160</f>
        <v>-1345.6</v>
      </c>
      <c r="C160" s="0" t="n">
        <f aca="false">$B$1+$B$2*$A160</f>
        <v>2545.6</v>
      </c>
      <c r="D160" s="0" t="n">
        <f aca="false">B160*$B$3/(C160-B160)+$B$3/2</f>
        <v>6.16776315789474</v>
      </c>
      <c r="E160" s="2" t="n">
        <f aca="false">$B$2/$B$3*A160^2</f>
        <v>7.39328</v>
      </c>
      <c r="F160" s="0" t="n">
        <f aca="false">(E161-E160)*1000</f>
        <v>97.5999999999999</v>
      </c>
      <c r="G160" s="0" t="n">
        <f aca="false">(F161-F160)*1000</f>
        <v>640.00000000064</v>
      </c>
      <c r="H160" s="0" t="n">
        <f aca="false">E160*180/PI()</f>
        <v>423.603740758481</v>
      </c>
      <c r="I160" s="0" t="n">
        <f aca="false">I159+$B$1*0.001*COS(E160+PI()/2)</f>
        <v>26.7721021183562</v>
      </c>
      <c r="J160" s="0" t="n">
        <f aca="false">J159+$B$1*0.001*SIN(E160+PI()/2)</f>
        <v>36.1304177708966</v>
      </c>
      <c r="K160" s="0" t="n">
        <f aca="false">K159+$B$1*0.001*SIN(PI()/2-E160)</f>
        <v>36.1304177708966</v>
      </c>
      <c r="L160" s="2" t="n">
        <f aca="false">L159-$B$1*0.001*SIN(E160)</f>
        <v>26.7721021183562</v>
      </c>
    </row>
    <row r="161" customFormat="false" ht="12.8" hidden="false" customHeight="false" outlineLevel="0" collapsed="false">
      <c r="A161" s="0" t="n">
        <v>0.153</v>
      </c>
      <c r="B161" s="0" t="n">
        <f aca="false">$B$1-$B$2*$A161</f>
        <v>-1358.4</v>
      </c>
      <c r="C161" s="0" t="n">
        <f aca="false">$B$1+$B$2*$A161</f>
        <v>2558.4</v>
      </c>
      <c r="D161" s="0" t="n">
        <f aca="false">B161*$B$3/(C161-B161)+$B$3/2</f>
        <v>6.12745098039216</v>
      </c>
      <c r="E161" s="2" t="n">
        <f aca="false">$B$2/$B$3*A161^2</f>
        <v>7.49088</v>
      </c>
      <c r="F161" s="0" t="n">
        <f aca="false">(E162-E161)*1000</f>
        <v>98.2400000000006</v>
      </c>
      <c r="G161" s="0" t="n">
        <f aca="false">(F162-F161)*1000</f>
        <v>639.999999999759</v>
      </c>
      <c r="H161" s="0" t="n">
        <f aca="false">E161*180/PI()</f>
        <v>429.195808838958</v>
      </c>
      <c r="I161" s="0" t="n">
        <f aca="false">I160+$B$1*0.001*COS(E161+PI()/2)</f>
        <v>26.2112222995699</v>
      </c>
      <c r="J161" s="0" t="n">
        <f aca="false">J160+$B$1*0.001*SIN(E161+PI()/2)</f>
        <v>36.3435229770234</v>
      </c>
      <c r="K161" s="0" t="n">
        <f aca="false">K160+$B$1*0.001*SIN(PI()/2-E161)</f>
        <v>36.3435229770234</v>
      </c>
      <c r="L161" s="2" t="n">
        <f aca="false">L160-$B$1*0.001*SIN(E161)</f>
        <v>26.2112222995699</v>
      </c>
    </row>
    <row r="162" customFormat="false" ht="12.8" hidden="false" customHeight="false" outlineLevel="0" collapsed="false">
      <c r="A162" s="0" t="n">
        <v>0.154</v>
      </c>
      <c r="B162" s="0" t="n">
        <f aca="false">$B$1-$B$2*$A162</f>
        <v>-1371.2</v>
      </c>
      <c r="C162" s="0" t="n">
        <f aca="false">$B$1+$B$2*$A162</f>
        <v>2571.2</v>
      </c>
      <c r="D162" s="0" t="n">
        <f aca="false">B162*$B$3/(C162-B162)+$B$3/2</f>
        <v>6.08766233766234</v>
      </c>
      <c r="E162" s="2" t="n">
        <f aca="false">$B$2/$B$3*A162^2</f>
        <v>7.58912</v>
      </c>
      <c r="F162" s="0" t="n">
        <f aca="false">(E163-E162)*1000</f>
        <v>98.8800000000003</v>
      </c>
      <c r="G162" s="0" t="n">
        <f aca="false">(F163-F162)*1000</f>
        <v>639.99999999885</v>
      </c>
      <c r="H162" s="0" t="n">
        <f aca="false">E162*180/PI()</f>
        <v>434.824546218323</v>
      </c>
      <c r="I162" s="0" t="n">
        <f aca="false">I161+$B$1*0.001*COS(E162+PI()/2)</f>
        <v>25.6321450609776</v>
      </c>
      <c r="J162" s="0" t="n">
        <f aca="false">J161+$B$1*0.001*SIN(E162+PI()/2)</f>
        <v>36.5005884148009</v>
      </c>
      <c r="K162" s="0" t="n">
        <f aca="false">K161+$B$1*0.001*SIN(PI()/2-E162)</f>
        <v>36.5005884148009</v>
      </c>
      <c r="L162" s="2" t="n">
        <f aca="false">L161-$B$1*0.001*SIN(E162)</f>
        <v>25.6321450609776</v>
      </c>
    </row>
    <row r="163" customFormat="false" ht="12.8" hidden="false" customHeight="false" outlineLevel="0" collapsed="false">
      <c r="A163" s="0" t="n">
        <v>0.155</v>
      </c>
      <c r="B163" s="0" t="n">
        <f aca="false">$B$1-$B$2*$A163</f>
        <v>-1384</v>
      </c>
      <c r="C163" s="0" t="n">
        <f aca="false">$B$1+$B$2*$A163</f>
        <v>2584</v>
      </c>
      <c r="D163" s="0" t="n">
        <f aca="false">B163*$B$3/(C163-B163)+$B$3/2</f>
        <v>6.04838709677419</v>
      </c>
      <c r="E163" s="2" t="n">
        <f aca="false">$B$2/$B$3*A163^2</f>
        <v>7.688</v>
      </c>
      <c r="F163" s="0" t="n">
        <f aca="false">(E164-E163)*1000</f>
        <v>99.5199999999992</v>
      </c>
      <c r="G163" s="0" t="n">
        <f aca="false">(F164-F163)*1000</f>
        <v>640.000000001535</v>
      </c>
      <c r="H163" s="0" t="n">
        <f aca="false">E163*180/PI()</f>
        <v>440.489952896577</v>
      </c>
      <c r="I163" s="0" t="n">
        <f aca="false">I162+$B$1*0.001*COS(E163+PI()/2)</f>
        <v>25.0403910743107</v>
      </c>
      <c r="J163" s="0" t="n">
        <f aca="false">J162+$B$1*0.001*SIN(E163+PI()/2)</f>
        <v>36.5997207468819</v>
      </c>
      <c r="K163" s="0" t="n">
        <f aca="false">K162+$B$1*0.001*SIN(PI()/2-E163)</f>
        <v>36.5997207468819</v>
      </c>
      <c r="L163" s="2" t="n">
        <f aca="false">L162-$B$1*0.001*SIN(E163)</f>
        <v>25.0403910743107</v>
      </c>
    </row>
    <row r="164" customFormat="false" ht="12.8" hidden="false" customHeight="false" outlineLevel="0" collapsed="false">
      <c r="A164" s="0" t="n">
        <v>0.156</v>
      </c>
      <c r="B164" s="0" t="n">
        <f aca="false">$B$1-$B$2*$A164</f>
        <v>-1396.8</v>
      </c>
      <c r="C164" s="0" t="n">
        <f aca="false">$B$1+$B$2*$A164</f>
        <v>2596.8</v>
      </c>
      <c r="D164" s="0" t="n">
        <f aca="false">B164*$B$3/(C164-B164)+$B$3/2</f>
        <v>6.00961538461539</v>
      </c>
      <c r="E164" s="2" t="n">
        <f aca="false">$B$2/$B$3*A164^2</f>
        <v>7.78752</v>
      </c>
      <c r="F164" s="0" t="n">
        <f aca="false">(E165-E164)*1000</f>
        <v>100.160000000001</v>
      </c>
      <c r="G164" s="0" t="n">
        <f aca="false">(F165-F164)*1000</f>
        <v>639.999999998864</v>
      </c>
      <c r="H164" s="0" t="n">
        <f aca="false">E164*180/PI()</f>
        <v>446.192028873719</v>
      </c>
      <c r="I164" s="0" t="n">
        <f aca="false">I163+$B$1*0.001*COS(E164+PI()/2)</f>
        <v>24.4417157312396</v>
      </c>
      <c r="J164" s="0" t="n">
        <f aca="false">J163+$B$1*0.001*SIN(E164+PI()/2)</f>
        <v>36.6395683766571</v>
      </c>
      <c r="K164" s="0" t="n">
        <f aca="false">K163+$B$1*0.001*SIN(PI()/2-E164)</f>
        <v>36.6395683766571</v>
      </c>
      <c r="L164" s="2" t="n">
        <f aca="false">L163-$B$1*0.001*SIN(E164)</f>
        <v>24.4417157312396</v>
      </c>
    </row>
    <row r="165" customFormat="false" ht="12.8" hidden="false" customHeight="false" outlineLevel="0" collapsed="false">
      <c r="A165" s="0" t="n">
        <v>0.157</v>
      </c>
      <c r="B165" s="0" t="n">
        <f aca="false">$B$1-$B$2*$A165</f>
        <v>-1409.6</v>
      </c>
      <c r="C165" s="0" t="n">
        <f aca="false">$B$1+$B$2*$A165</f>
        <v>2609.6</v>
      </c>
      <c r="D165" s="0" t="n">
        <f aca="false">B165*$B$3/(C165-B165)+$B$3/2</f>
        <v>5.97133757961783</v>
      </c>
      <c r="E165" s="2" t="n">
        <f aca="false">$B$2/$B$3*A165^2</f>
        <v>7.88768</v>
      </c>
      <c r="F165" s="0" t="n">
        <f aca="false">(E166-E165)*1000</f>
        <v>100.8</v>
      </c>
      <c r="G165" s="0" t="n">
        <f aca="false">(F166-F165)*1000</f>
        <v>640.000000001521</v>
      </c>
      <c r="H165" s="0" t="n">
        <f aca="false">E165*180/PI()</f>
        <v>451.930774149749</v>
      </c>
      <c r="I165" s="0" t="n">
        <f aca="false">I164+$B$1*0.001*COS(E165+PI()/2)</f>
        <v>23.8420563729641</v>
      </c>
      <c r="J165" s="0" t="n">
        <f aca="false">J164+$B$1*0.001*SIN(E165+PI()/2)</f>
        <v>36.6193531835431</v>
      </c>
      <c r="K165" s="0" t="n">
        <f aca="false">K164+$B$1*0.001*SIN(PI()/2-E165)</f>
        <v>36.6193531835431</v>
      </c>
      <c r="L165" s="2" t="n">
        <f aca="false">L164-$B$1*0.001*SIN(E165)</f>
        <v>23.8420563729641</v>
      </c>
    </row>
    <row r="166" customFormat="false" ht="12.8" hidden="false" customHeight="false" outlineLevel="0" collapsed="false">
      <c r="A166" s="0" t="n">
        <v>0.158</v>
      </c>
      <c r="B166" s="0" t="n">
        <f aca="false">$B$1-$B$2*$A166</f>
        <v>-1422.4</v>
      </c>
      <c r="C166" s="0" t="n">
        <f aca="false">$B$1+$B$2*$A166</f>
        <v>2622.4</v>
      </c>
      <c r="D166" s="0" t="n">
        <f aca="false">B166*$B$3/(C166-B166)+$B$3/2</f>
        <v>5.93354430379747</v>
      </c>
      <c r="E166" s="2" t="n">
        <f aca="false">$B$2/$B$3*A166^2</f>
        <v>7.98848</v>
      </c>
      <c r="F166" s="0" t="n">
        <f aca="false">(E167-E166)*1000</f>
        <v>101.440000000001</v>
      </c>
      <c r="G166" s="0" t="n">
        <f aca="false">(F167-F166)*1000</f>
        <v>639.999999997983</v>
      </c>
      <c r="H166" s="0" t="n">
        <f aca="false">E166*180/PI()</f>
        <v>457.706188724668</v>
      </c>
      <c r="I166" s="0" t="n">
        <f aca="false">I165+$B$1*0.001*COS(E166+PI()/2)</f>
        <v>23.2474751400036</v>
      </c>
      <c r="J166" s="0" t="n">
        <f aca="false">J165+$B$1*0.001*SIN(E166+PI()/2)</f>
        <v>36.5388972489504</v>
      </c>
      <c r="K166" s="0" t="n">
        <f aca="false">K165+$B$1*0.001*SIN(PI()/2-E166)</f>
        <v>36.5388972489504</v>
      </c>
      <c r="L166" s="2" t="n">
        <f aca="false">L165-$B$1*0.001*SIN(E166)</f>
        <v>23.2474751400036</v>
      </c>
    </row>
    <row r="167" customFormat="false" ht="12.8" hidden="false" customHeight="false" outlineLevel="0" collapsed="false">
      <c r="A167" s="0" t="n">
        <v>0.159</v>
      </c>
      <c r="B167" s="0" t="n">
        <f aca="false">$B$1-$B$2*$A167</f>
        <v>-1435.2</v>
      </c>
      <c r="C167" s="0" t="n">
        <f aca="false">$B$1+$B$2*$A167</f>
        <v>2635.2</v>
      </c>
      <c r="D167" s="0" t="n">
        <f aca="false">B167*$B$3/(C167-B167)+$B$3/2</f>
        <v>5.89622641509434</v>
      </c>
      <c r="E167" s="2" t="n">
        <f aca="false">$B$2/$B$3*A167^2</f>
        <v>8.08992</v>
      </c>
      <c r="F167" s="0" t="n">
        <f aca="false">(E168-E167)*1000</f>
        <v>102.079999999999</v>
      </c>
      <c r="G167" s="0" t="n">
        <f aca="false">(F168-F167)*1000</f>
        <v>640.000000002416</v>
      </c>
      <c r="H167" s="0" t="n">
        <f aca="false">E167*180/PI()</f>
        <v>463.518272598475</v>
      </c>
      <c r="I167" s="0" t="n">
        <f aca="false">I166+$B$1*0.001*COS(E167+PI()/2)</f>
        <v>22.6640978872515</v>
      </c>
      <c r="J167" s="0" t="n">
        <f aca="false">J166+$B$1*0.001*SIN(E167+PI()/2)</f>
        <v>36.3986439745806</v>
      </c>
      <c r="K167" s="0" t="n">
        <f aca="false">K166+$B$1*0.001*SIN(PI()/2-E167)</f>
        <v>36.3986439745806</v>
      </c>
      <c r="L167" s="2" t="n">
        <f aca="false">L166-$B$1*0.001*SIN(E167)</f>
        <v>22.6640978872515</v>
      </c>
    </row>
    <row r="168" customFormat="false" ht="12.8" hidden="false" customHeight="false" outlineLevel="0" collapsed="false">
      <c r="A168" s="0" t="n">
        <v>0.16</v>
      </c>
      <c r="B168" s="0" t="n">
        <f aca="false">$B$1-$B$2*$A168</f>
        <v>-1448</v>
      </c>
      <c r="C168" s="0" t="n">
        <f aca="false">$B$1+$B$2*$A168</f>
        <v>2648</v>
      </c>
      <c r="D168" s="0" t="n">
        <f aca="false">B168*$B$3/(C168-B168)+$B$3/2</f>
        <v>5.859375</v>
      </c>
      <c r="E168" s="2" t="n">
        <f aca="false">$B$2/$B$3*A168^2</f>
        <v>8.192</v>
      </c>
      <c r="F168" s="0" t="n">
        <f aca="false">(E169-E168)*1000</f>
        <v>102.720000000001</v>
      </c>
      <c r="G168" s="0" t="n">
        <f aca="false">(F169-F168)*1000</f>
        <v>639.999999997087</v>
      </c>
      <c r="H168" s="0" t="n">
        <f aca="false">E168*180/PI()</f>
        <v>469.36702577117</v>
      </c>
      <c r="I168" s="0" t="n">
        <f aca="false">I167+$B$1*0.001*COS(E168+PI()/2)</f>
        <v>22.098049689206</v>
      </c>
      <c r="J168" s="0" t="n">
        <f aca="false">J167+$B$1*0.001*SIN(E168+PI()/2)</f>
        <v>36.1996730282357</v>
      </c>
      <c r="K168" s="0" t="n">
        <f aca="false">K167+$B$1*0.001*SIN(PI()/2-E168)</f>
        <v>36.1996730282357</v>
      </c>
      <c r="L168" s="2" t="n">
        <f aca="false">L167-$B$1*0.001*SIN(E168)</f>
        <v>22.098049689206</v>
      </c>
    </row>
    <row r="169" customFormat="false" ht="12.8" hidden="false" customHeight="false" outlineLevel="0" collapsed="false">
      <c r="A169" s="0" t="n">
        <v>0.161</v>
      </c>
      <c r="B169" s="0" t="n">
        <f aca="false">$B$1-$B$2*$A169</f>
        <v>-1460.8</v>
      </c>
      <c r="C169" s="0" t="n">
        <f aca="false">$B$1+$B$2*$A169</f>
        <v>2660.8</v>
      </c>
      <c r="D169" s="0" t="n">
        <f aca="false">B169*$B$3/(C169-B169)+$B$3/2</f>
        <v>5.82298136645963</v>
      </c>
      <c r="E169" s="2" t="n">
        <f aca="false">$B$2/$B$3*A169^2</f>
        <v>8.29472</v>
      </c>
      <c r="F169" s="0" t="n">
        <f aca="false">(E170-E169)*1000</f>
        <v>103.359999999999</v>
      </c>
      <c r="G169" s="0" t="n">
        <f aca="false">(F170-F169)*1000</f>
        <v>640.000000002416</v>
      </c>
      <c r="H169" s="0" t="n">
        <f aca="false">E169*180/PI()</f>
        <v>475.252448242754</v>
      </c>
      <c r="I169" s="0" t="n">
        <f aca="false">I168+$B$1*0.001*COS(E169+PI()/2)</f>
        <v>21.5553875387717</v>
      </c>
      <c r="J169" s="0" t="n">
        <f aca="false">J168+$B$1*0.001*SIN(E169+PI()/2)</f>
        <v>35.9437085961634</v>
      </c>
      <c r="K169" s="0" t="n">
        <f aca="false">K168+$B$1*0.001*SIN(PI()/2-E169)</f>
        <v>35.9437085961634</v>
      </c>
      <c r="L169" s="2" t="n">
        <f aca="false">L168-$B$1*0.001*SIN(E169)</f>
        <v>21.5553875387717</v>
      </c>
    </row>
    <row r="170" customFormat="false" ht="12.8" hidden="false" customHeight="false" outlineLevel="0" collapsed="false">
      <c r="A170" s="0" t="n">
        <v>0.162</v>
      </c>
      <c r="B170" s="0" t="n">
        <f aca="false">$B$1-$B$2*$A170</f>
        <v>-1473.6</v>
      </c>
      <c r="C170" s="0" t="n">
        <f aca="false">$B$1+$B$2*$A170</f>
        <v>2673.6</v>
      </c>
      <c r="D170" s="0" t="n">
        <f aca="false">B170*$B$3/(C170-B170)+$B$3/2</f>
        <v>5.78703703703704</v>
      </c>
      <c r="E170" s="2" t="n">
        <f aca="false">$B$2/$B$3*A170^2</f>
        <v>8.39808</v>
      </c>
      <c r="F170" s="0" t="n">
        <f aca="false">(E171-E170)*1000</f>
        <v>104.000000000001</v>
      </c>
      <c r="G170" s="0" t="n">
        <f aca="false">(F171-F170)*1000</f>
        <v>639.999999998864</v>
      </c>
      <c r="H170" s="0" t="n">
        <f aca="false">E170*180/PI()</f>
        <v>481.174540013226</v>
      </c>
      <c r="I170" s="0" t="n">
        <f aca="false">I169+$B$1*0.001*COS(E170+PI()/2)</f>
        <v>21.0420309188745</v>
      </c>
      <c r="J170" s="0" t="n">
        <f aca="false">J169+$B$1*0.001*SIN(E170+PI()/2)</f>
        <v>35.6331204753222</v>
      </c>
      <c r="K170" s="0" t="n">
        <f aca="false">K169+$B$1*0.001*SIN(PI()/2-E170)</f>
        <v>35.6331204753222</v>
      </c>
      <c r="L170" s="2" t="n">
        <f aca="false">L169-$B$1*0.001*SIN(E170)</f>
        <v>21.0420309188745</v>
      </c>
    </row>
    <row r="171" customFormat="false" ht="12.8" hidden="false" customHeight="false" outlineLevel="0" collapsed="false">
      <c r="A171" s="0" t="n">
        <v>0.163</v>
      </c>
      <c r="B171" s="0" t="n">
        <f aca="false">$B$1-$B$2*$A171</f>
        <v>-1486.4</v>
      </c>
      <c r="C171" s="0" t="n">
        <f aca="false">$B$1+$B$2*$A171</f>
        <v>2686.4</v>
      </c>
      <c r="D171" s="0" t="n">
        <f aca="false">B171*$B$3/(C171-B171)+$B$3/2</f>
        <v>5.75153374233129</v>
      </c>
      <c r="E171" s="2" t="n">
        <f aca="false">$B$2/$B$3*A171^2</f>
        <v>8.50208</v>
      </c>
      <c r="F171" s="0" t="n">
        <f aca="false">(E172-E171)*1000</f>
        <v>104.64</v>
      </c>
      <c r="G171" s="0" t="n">
        <f aca="false">(F172-F171)*1000</f>
        <v>640.00000000064</v>
      </c>
      <c r="H171" s="0" t="n">
        <f aca="false">E171*180/PI()</f>
        <v>487.133301082587</v>
      </c>
      <c r="I171" s="0" t="n">
        <f aca="false">I170+$B$1*0.001*COS(E171+PI()/2)</f>
        <v>20.5636909979852</v>
      </c>
      <c r="J171" s="0" t="n">
        <f aca="false">J170+$B$1*0.001*SIN(E171+PI()/2)</f>
        <v>35.2709176038763</v>
      </c>
      <c r="K171" s="0" t="n">
        <f aca="false">K170+$B$1*0.001*SIN(PI()/2-E171)</f>
        <v>35.2709176038763</v>
      </c>
      <c r="L171" s="2" t="n">
        <f aca="false">L170-$B$1*0.001*SIN(E171)</f>
        <v>20.5636909979852</v>
      </c>
    </row>
    <row r="172" customFormat="false" ht="12.8" hidden="false" customHeight="false" outlineLevel="0" collapsed="false">
      <c r="A172" s="0" t="n">
        <v>0.164</v>
      </c>
      <c r="B172" s="0" t="n">
        <f aca="false">$B$1-$B$2*$A172</f>
        <v>-1499.2</v>
      </c>
      <c r="C172" s="0" t="n">
        <f aca="false">$B$1+$B$2*$A172</f>
        <v>2699.2</v>
      </c>
      <c r="D172" s="0" t="n">
        <f aca="false">B172*$B$3/(C172-B172)+$B$3/2</f>
        <v>5.71646341463415</v>
      </c>
      <c r="E172" s="2" t="n">
        <f aca="false">$B$2/$B$3*A172^2</f>
        <v>8.60672</v>
      </c>
      <c r="F172" s="0" t="n">
        <f aca="false">(E173-E172)*1000</f>
        <v>105.28</v>
      </c>
      <c r="G172" s="0" t="n">
        <f aca="false">(F173-F172)*1000</f>
        <v>639.999999998864</v>
      </c>
      <c r="H172" s="0" t="n">
        <f aca="false">E172*180/PI()</f>
        <v>493.128731450836</v>
      </c>
      <c r="I172" s="0" t="n">
        <f aca="false">I171+$B$1*0.001*COS(E172+PI()/2)</f>
        <v>20.1257992671168</v>
      </c>
      <c r="J172" s="0" t="n">
        <f aca="false">J171+$B$1*0.001*SIN(E172+PI()/2)</f>
        <v>34.8607337036107</v>
      </c>
      <c r="K172" s="0" t="n">
        <f aca="false">K171+$B$1*0.001*SIN(PI()/2-E172)</f>
        <v>34.8607337036107</v>
      </c>
      <c r="L172" s="2" t="n">
        <f aca="false">L171-$B$1*0.001*SIN(E172)</f>
        <v>20.1257992671168</v>
      </c>
    </row>
    <row r="173" customFormat="false" ht="12.8" hidden="false" customHeight="false" outlineLevel="0" collapsed="false">
      <c r="A173" s="0" t="n">
        <v>0.165</v>
      </c>
      <c r="B173" s="0" t="n">
        <f aca="false">$B$1-$B$2*$A173</f>
        <v>-1512</v>
      </c>
      <c r="C173" s="0" t="n">
        <f aca="false">$B$1+$B$2*$A173</f>
        <v>2712</v>
      </c>
      <c r="D173" s="0" t="n">
        <f aca="false">B173*$B$3/(C173-B173)+$B$3/2</f>
        <v>5.68181818181818</v>
      </c>
      <c r="E173" s="2" t="n">
        <f aca="false">$B$2/$B$3*A173^2</f>
        <v>8.712</v>
      </c>
      <c r="F173" s="0" t="n">
        <f aca="false">(E174-E173)*1000</f>
        <v>105.919999999999</v>
      </c>
      <c r="G173" s="0" t="n">
        <f aca="false">(F174-F173)*1000</f>
        <v>640.00000000064</v>
      </c>
      <c r="H173" s="0" t="n">
        <f aca="false">E173*180/PI()</f>
        <v>499.160831117973</v>
      </c>
      <c r="I173" s="0" t="n">
        <f aca="false">I172+$B$1*0.001*COS(E173+PI()/2)</f>
        <v>19.7334364954776</v>
      </c>
      <c r="J173" s="0" t="n">
        <f aca="false">J172+$B$1*0.001*SIN(E173+PI()/2)</f>
        <v>34.406804793503</v>
      </c>
      <c r="K173" s="0" t="n">
        <f aca="false">K172+$B$1*0.001*SIN(PI()/2-E173)</f>
        <v>34.406804793503</v>
      </c>
      <c r="L173" s="2" t="n">
        <f aca="false">L172-$B$1*0.001*SIN(E173)</f>
        <v>19.7334364954776</v>
      </c>
    </row>
    <row r="174" customFormat="false" ht="12.8" hidden="false" customHeight="false" outlineLevel="0" collapsed="false">
      <c r="A174" s="0" t="n">
        <v>0.166</v>
      </c>
      <c r="B174" s="0" t="n">
        <f aca="false">$B$1-$B$2*$A174</f>
        <v>-1524.8</v>
      </c>
      <c r="C174" s="0" t="n">
        <f aca="false">$B$1+$B$2*$A174</f>
        <v>2724.8</v>
      </c>
      <c r="D174" s="0" t="n">
        <f aca="false">B174*$B$3/(C174-B174)+$B$3/2</f>
        <v>5.64759036144578</v>
      </c>
      <c r="E174" s="2" t="n">
        <f aca="false">$B$2/$B$3*A174^2</f>
        <v>8.81792</v>
      </c>
      <c r="F174" s="0" t="n">
        <f aca="false">(E175-E174)*1000</f>
        <v>106.56</v>
      </c>
      <c r="G174" s="0" t="n">
        <f aca="false">(F175-F174)*1000</f>
        <v>640.00000000064</v>
      </c>
      <c r="H174" s="0" t="n">
        <f aca="false">E174*180/PI()</f>
        <v>505.229600083999</v>
      </c>
      <c r="I174" s="0" t="n">
        <f aca="false">I173+$B$1*0.001*COS(E174+PI()/2)</f>
        <v>19.3912629332847</v>
      </c>
      <c r="J174" s="0" t="n">
        <f aca="false">J173+$B$1*0.001*SIN(E174+PI()/2)</f>
        <v>33.9139384289211</v>
      </c>
      <c r="K174" s="0" t="n">
        <f aca="false">K173+$B$1*0.001*SIN(PI()/2-E174)</f>
        <v>33.913938428921</v>
      </c>
      <c r="L174" s="2" t="n">
        <f aca="false">L173-$B$1*0.001*SIN(E174)</f>
        <v>19.3912629332847</v>
      </c>
    </row>
    <row r="175" customFormat="false" ht="12.8" hidden="false" customHeight="false" outlineLevel="0" collapsed="false">
      <c r="A175" s="0" t="n">
        <v>0.167</v>
      </c>
      <c r="B175" s="0" t="n">
        <f aca="false">$B$1-$B$2*$A175</f>
        <v>-1537.6</v>
      </c>
      <c r="C175" s="0" t="n">
        <f aca="false">$B$1+$B$2*$A175</f>
        <v>2737.6</v>
      </c>
      <c r="D175" s="0" t="n">
        <f aca="false">B175*$B$3/(C175-B175)+$B$3/2</f>
        <v>5.61377245508982</v>
      </c>
      <c r="E175" s="2" t="n">
        <f aca="false">$B$2/$B$3*A175^2</f>
        <v>8.92448</v>
      </c>
      <c r="F175" s="0" t="n">
        <f aca="false">(E176-E175)*1000</f>
        <v>107.200000000001</v>
      </c>
      <c r="G175" s="0" t="n">
        <f aca="false">(F176-F175)*1000</f>
        <v>639.999999998864</v>
      </c>
      <c r="H175" s="0" t="n">
        <f aca="false">E175*180/PI()</f>
        <v>511.335038348913</v>
      </c>
      <c r="I175" s="0" t="n">
        <f aca="false">I174+$B$1*0.001*COS(E175+PI()/2)</f>
        <v>19.1034507317884</v>
      </c>
      <c r="J175" s="0" t="n">
        <f aca="false">J174+$B$1*0.001*SIN(E175+PI()/2)</f>
        <v>33.3874746251607</v>
      </c>
      <c r="K175" s="0" t="n">
        <f aca="false">K174+$B$1*0.001*SIN(PI()/2-E175)</f>
        <v>33.3874746251607</v>
      </c>
      <c r="L175" s="2" t="n">
        <f aca="false">L174-$B$1*0.001*SIN(E175)</f>
        <v>19.1034507317884</v>
      </c>
    </row>
    <row r="176" customFormat="false" ht="12.8" hidden="false" customHeight="false" outlineLevel="0" collapsed="false">
      <c r="A176" s="0" t="n">
        <v>0.168</v>
      </c>
      <c r="B176" s="0" t="n">
        <f aca="false">$B$1-$B$2*$A176</f>
        <v>-1550.4</v>
      </c>
      <c r="C176" s="0" t="n">
        <f aca="false">$B$1+$B$2*$A176</f>
        <v>2750.4</v>
      </c>
      <c r="D176" s="0" t="n">
        <f aca="false">B176*$B$3/(C176-B176)+$B$3/2</f>
        <v>5.58035714285714</v>
      </c>
      <c r="E176" s="2" t="n">
        <f aca="false">$B$2/$B$3*A176^2</f>
        <v>9.03168</v>
      </c>
      <c r="F176" s="0" t="n">
        <f aca="false">(E177-E176)*1000</f>
        <v>107.84</v>
      </c>
      <c r="G176" s="0" t="n">
        <f aca="false">(F177-F176)*1000</f>
        <v>640.00000000064</v>
      </c>
      <c r="H176" s="0" t="n">
        <f aca="false">E176*180/PI()</f>
        <v>517.477145912716</v>
      </c>
      <c r="I176" s="0" t="n">
        <f aca="false">I175+$B$1*0.001*COS(E176+PI()/2)</f>
        <v>18.8736195809156</v>
      </c>
      <c r="J176" s="0" t="n">
        <f aca="false">J175+$B$1*0.001*SIN(E176+PI()/2)</f>
        <v>32.8332385363966</v>
      </c>
      <c r="K176" s="0" t="n">
        <f aca="false">K175+$B$1*0.001*SIN(PI()/2-E176)</f>
        <v>32.8332385363966</v>
      </c>
      <c r="L176" s="2" t="n">
        <f aca="false">L175-$B$1*0.001*SIN(E176)</f>
        <v>18.8736195809156</v>
      </c>
    </row>
    <row r="177" customFormat="false" ht="12.8" hidden="false" customHeight="false" outlineLevel="0" collapsed="false">
      <c r="A177" s="0" t="n">
        <v>0.169</v>
      </c>
      <c r="B177" s="0" t="n">
        <f aca="false">$B$1-$B$2*$A177</f>
        <v>-1563.2</v>
      </c>
      <c r="C177" s="0" t="n">
        <f aca="false">$B$1+$B$2*$A177</f>
        <v>2763.2</v>
      </c>
      <c r="D177" s="0" t="n">
        <f aca="false">B177*$B$3/(C177-B177)+$B$3/2</f>
        <v>5.54733727810651</v>
      </c>
      <c r="E177" s="2" t="n">
        <f aca="false">$B$2/$B$3*A177^2</f>
        <v>9.13952</v>
      </c>
      <c r="F177" s="0" t="n">
        <f aca="false">(E178-E177)*1000</f>
        <v>108.48</v>
      </c>
      <c r="G177" s="0" t="n">
        <f aca="false">(F178-F177)*1000</f>
        <v>640.00000000064</v>
      </c>
      <c r="H177" s="0" t="n">
        <f aca="false">E177*180/PI()</f>
        <v>523.655922775406</v>
      </c>
      <c r="I177" s="0" t="n">
        <f aca="false">I176+$B$1*0.001*COS(E177+PI()/2)</f>
        <v>18.7047765827179</v>
      </c>
      <c r="J177" s="0" t="n">
        <f aca="false">J176+$B$1*0.001*SIN(E177+PI()/2)</f>
        <v>32.257485080515</v>
      </c>
      <c r="K177" s="0" t="n">
        <f aca="false">K176+$B$1*0.001*SIN(PI()/2-E177)</f>
        <v>32.257485080515</v>
      </c>
      <c r="L177" s="2" t="n">
        <f aca="false">L176-$B$1*0.001*SIN(E177)</f>
        <v>18.7047765827179</v>
      </c>
    </row>
    <row r="178" customFormat="false" ht="12.8" hidden="false" customHeight="false" outlineLevel="0" collapsed="false">
      <c r="A178" s="0" t="n">
        <v>0.17</v>
      </c>
      <c r="B178" s="0" t="n">
        <f aca="false">$B$1-$B$2*$A178</f>
        <v>-1576</v>
      </c>
      <c r="C178" s="0" t="n">
        <f aca="false">$B$1+$B$2*$A178</f>
        <v>2776</v>
      </c>
      <c r="D178" s="0" t="n">
        <f aca="false">B178*$B$3/(C178-B178)+$B$3/2</f>
        <v>5.51470588235294</v>
      </c>
      <c r="E178" s="2" t="n">
        <f aca="false">$B$2/$B$3*A178^2</f>
        <v>9.248</v>
      </c>
      <c r="F178" s="0" t="n">
        <f aca="false">(E179-E178)*1000</f>
        <v>109.120000000001</v>
      </c>
      <c r="G178" s="0" t="n">
        <f aca="false">(F179-F178)*1000</f>
        <v>639.999999998864</v>
      </c>
      <c r="H178" s="0" t="n">
        <f aca="false">E178*180/PI()</f>
        <v>529.871368936985</v>
      </c>
      <c r="I178" s="0" t="n">
        <f aca="false">I177+$B$1*0.001*COS(E178+PI()/2)</f>
        <v>18.5992613827366</v>
      </c>
      <c r="J178" s="0" t="n">
        <f aca="false">J177+$B$1*0.001*SIN(E178+PI()/2)</f>
        <v>31.6668358253958</v>
      </c>
      <c r="K178" s="0" t="n">
        <f aca="false">K177+$B$1*0.001*SIN(PI()/2-E178)</f>
        <v>31.6668358253958</v>
      </c>
      <c r="L178" s="2" t="n">
        <f aca="false">L177-$B$1*0.001*SIN(E178)</f>
        <v>18.5992613827366</v>
      </c>
    </row>
    <row r="179" customFormat="false" ht="12.8" hidden="false" customHeight="false" outlineLevel="0" collapsed="false">
      <c r="A179" s="0" t="n">
        <v>0.171</v>
      </c>
      <c r="B179" s="0" t="n">
        <f aca="false">$B$1-$B$2*$A179</f>
        <v>-1588.8</v>
      </c>
      <c r="C179" s="0" t="n">
        <f aca="false">$B$1+$B$2*$A179</f>
        <v>2788.8</v>
      </c>
      <c r="D179" s="0" t="n">
        <f aca="false">B179*$B$3/(C179-B179)+$B$3/2</f>
        <v>5.48245614035088</v>
      </c>
      <c r="E179" s="2" t="n">
        <f aca="false">$B$2/$B$3*A179^2</f>
        <v>9.35712</v>
      </c>
      <c r="F179" s="0" t="n">
        <f aca="false">(E180-E179)*1000</f>
        <v>109.76</v>
      </c>
      <c r="G179" s="0" t="n">
        <f aca="false">(F180-F179)*1000</f>
        <v>640.00000000064</v>
      </c>
      <c r="H179" s="0" t="n">
        <f aca="false">E179*180/PI()</f>
        <v>536.123484397453</v>
      </c>
      <c r="I179" s="0" t="n">
        <f aca="false">I178+$B$1*0.001*COS(E179+PI()/2)</f>
        <v>18.5586975702929</v>
      </c>
      <c r="J179" s="0" t="n">
        <f aca="false">J178+$B$1*0.001*SIN(E179+PI()/2)</f>
        <v>31.0682085815119</v>
      </c>
      <c r="K179" s="0" t="n">
        <f aca="false">K178+$B$1*0.001*SIN(PI()/2-E179)</f>
        <v>31.0682085815119</v>
      </c>
      <c r="L179" s="2" t="n">
        <f aca="false">L178-$B$1*0.001*SIN(E179)</f>
        <v>18.5586975702929</v>
      </c>
    </row>
    <row r="180" customFormat="false" ht="12.8" hidden="false" customHeight="false" outlineLevel="0" collapsed="false">
      <c r="A180" s="0" t="n">
        <v>0.172</v>
      </c>
      <c r="B180" s="0" t="n">
        <f aca="false">$B$1-$B$2*$A180</f>
        <v>-1601.6</v>
      </c>
      <c r="C180" s="0" t="n">
        <f aca="false">$B$1+$B$2*$A180</f>
        <v>2801.6</v>
      </c>
      <c r="D180" s="0" t="n">
        <f aca="false">B180*$B$3/(C180-B180)+$B$3/2</f>
        <v>5.45058139534884</v>
      </c>
      <c r="E180" s="2" t="n">
        <f aca="false">$B$2/$B$3*A180^2</f>
        <v>9.46688</v>
      </c>
      <c r="F180" s="0" t="n">
        <f aca="false">(E181-E180)*1000</f>
        <v>110.4</v>
      </c>
      <c r="G180" s="0" t="n">
        <f aca="false">(F181-F180)*1000</f>
        <v>639.999999998864</v>
      </c>
      <c r="H180" s="0" t="n">
        <f aca="false">E180*180/PI()</f>
        <v>542.412269156809</v>
      </c>
      <c r="I180" s="0" t="n">
        <f aca="false">I179+$B$1*0.001*COS(E180+PI()/2)</f>
        <v>18.5839513315622</v>
      </c>
      <c r="J180" s="0" t="n">
        <f aca="false">J179+$B$1*0.001*SIN(E180+PI()/2)</f>
        <v>30.4687402774776</v>
      </c>
      <c r="K180" s="0" t="n">
        <f aca="false">K179+$B$1*0.001*SIN(PI()/2-E180)</f>
        <v>30.4687402774776</v>
      </c>
      <c r="L180" s="2" t="n">
        <f aca="false">L179-$B$1*0.001*SIN(E180)</f>
        <v>18.5839513315622</v>
      </c>
    </row>
    <row r="181" customFormat="false" ht="12.8" hidden="false" customHeight="false" outlineLevel="0" collapsed="false">
      <c r="A181" s="0" t="n">
        <v>0.173</v>
      </c>
      <c r="B181" s="0" t="n">
        <f aca="false">$B$1-$B$2*$A181</f>
        <v>-1614.4</v>
      </c>
      <c r="C181" s="0" t="n">
        <f aca="false">$B$1+$B$2*$A181</f>
        <v>2814.4</v>
      </c>
      <c r="D181" s="0" t="n">
        <f aca="false">B181*$B$3/(C181-B181)+$B$3/2</f>
        <v>5.41907514450867</v>
      </c>
      <c r="E181" s="2" t="n">
        <f aca="false">$B$2/$B$3*A181^2</f>
        <v>9.57728</v>
      </c>
      <c r="F181" s="0" t="n">
        <f aca="false">(E182-E181)*1000</f>
        <v>111.039999999999</v>
      </c>
      <c r="G181" s="0" t="n">
        <f aca="false">(F182-F181)*1000</f>
        <v>640.000000002416</v>
      </c>
      <c r="H181" s="0" t="n">
        <f aca="false">E181*180/PI()</f>
        <v>548.737723215053</v>
      </c>
      <c r="I181" s="0" t="n">
        <f aca="false">I180+$B$1*0.001*COS(E181+PI()/2)</f>
        <v>18.6750982952602</v>
      </c>
      <c r="J181" s="0" t="n">
        <f aca="false">J180+$B$1*0.001*SIN(E181+PI()/2)</f>
        <v>29.8757038274944</v>
      </c>
      <c r="K181" s="0" t="n">
        <f aca="false">K180+$B$1*0.001*SIN(PI()/2-E181)</f>
        <v>29.8757038274944</v>
      </c>
      <c r="L181" s="2" t="n">
        <f aca="false">L180-$B$1*0.001*SIN(E181)</f>
        <v>18.6750982952602</v>
      </c>
    </row>
    <row r="182" customFormat="false" ht="12.8" hidden="false" customHeight="false" outlineLevel="0" collapsed="false">
      <c r="A182" s="0" t="n">
        <v>0.174</v>
      </c>
      <c r="B182" s="0" t="n">
        <f aca="false">$B$1-$B$2*$A182</f>
        <v>-1627.2</v>
      </c>
      <c r="C182" s="0" t="n">
        <f aca="false">$B$1+$B$2*$A182</f>
        <v>2827.2</v>
      </c>
      <c r="D182" s="0" t="n">
        <f aca="false">B182*$B$3/(C182-B182)+$B$3/2</f>
        <v>5.38793103448276</v>
      </c>
      <c r="E182" s="2" t="n">
        <f aca="false">$B$2/$B$3*A182^2</f>
        <v>9.68832</v>
      </c>
      <c r="F182" s="0" t="n">
        <f aca="false">(E183-E182)*1000</f>
        <v>111.680000000002</v>
      </c>
      <c r="G182" s="0" t="n">
        <f aca="false">(F183-F182)*1000</f>
        <v>639.999999995311</v>
      </c>
      <c r="H182" s="0" t="n">
        <f aca="false">E182*180/PI()</f>
        <v>555.099846572186</v>
      </c>
      <c r="I182" s="0" t="n">
        <f aca="false">I181+$B$1*0.001*COS(E182+PI()/2)</f>
        <v>18.8313994492278</v>
      </c>
      <c r="J182" s="0" t="n">
        <f aca="false">J181+$B$1*0.001*SIN(E182+PI()/2)</f>
        <v>29.2964198304184</v>
      </c>
      <c r="K182" s="0" t="n">
        <f aca="false">K181+$B$1*0.001*SIN(PI()/2-E182)</f>
        <v>29.2964198304184</v>
      </c>
      <c r="L182" s="2" t="n">
        <f aca="false">L181-$B$1*0.001*SIN(E182)</f>
        <v>18.8313994492278</v>
      </c>
    </row>
    <row r="183" customFormat="false" ht="12.8" hidden="false" customHeight="false" outlineLevel="0" collapsed="false">
      <c r="A183" s="0" t="n">
        <v>0.175</v>
      </c>
      <c r="B183" s="0" t="n">
        <f aca="false">$B$1-$B$2*$A183</f>
        <v>-1640</v>
      </c>
      <c r="C183" s="0" t="n">
        <f aca="false">$B$1+$B$2*$A183</f>
        <v>2840</v>
      </c>
      <c r="D183" s="0" t="n">
        <f aca="false">B183*$B$3/(C183-B183)+$B$3/2</f>
        <v>5.35714285714286</v>
      </c>
      <c r="E183" s="2" t="n">
        <f aca="false">$B$2/$B$3*A183^2</f>
        <v>9.8</v>
      </c>
      <c r="F183" s="0" t="n">
        <f aca="false">(E184-E183)*1000</f>
        <v>112.319999999997</v>
      </c>
      <c r="G183" s="0" t="n">
        <f aca="false">(F184-F183)*1000</f>
        <v>640.000000002416</v>
      </c>
      <c r="H183" s="0" t="n">
        <f aca="false">E183*180/PI()</f>
        <v>561.498639228207</v>
      </c>
      <c r="I183" s="0" t="n">
        <f aca="false">I182+$B$1*0.001*COS(E183+PI()/2)</f>
        <v>19.051286926779</v>
      </c>
      <c r="J183" s="0" t="n">
        <f aca="false">J182+$B$1*0.001*SIN(E183+PI()/2)</f>
        <v>28.7381640671555</v>
      </c>
      <c r="K183" s="0" t="n">
        <f aca="false">K182+$B$1*0.001*SIN(PI()/2-E183)</f>
        <v>28.7381640671555</v>
      </c>
      <c r="L183" s="2" t="n">
        <f aca="false">L182-$B$1*0.001*SIN(E183)</f>
        <v>19.051286926779</v>
      </c>
    </row>
    <row r="184" customFormat="false" ht="12.8" hidden="false" customHeight="false" outlineLevel="0" collapsed="false">
      <c r="A184" s="0" t="n">
        <v>0.176</v>
      </c>
      <c r="B184" s="0" t="n">
        <f aca="false">$B$1-$B$2*$A184</f>
        <v>-1652.8</v>
      </c>
      <c r="C184" s="0" t="n">
        <f aca="false">$B$1+$B$2*$A184</f>
        <v>2852.8</v>
      </c>
      <c r="D184" s="0" t="n">
        <f aca="false">B184*$B$3/(C184-B184)+$B$3/2</f>
        <v>5.32670454545455</v>
      </c>
      <c r="E184" s="2" t="n">
        <f aca="false">$B$2/$B$3*A184^2</f>
        <v>9.91232</v>
      </c>
      <c r="F184" s="0" t="n">
        <f aca="false">(E185-E184)*1000</f>
        <v>112.959999999999</v>
      </c>
      <c r="G184" s="0" t="n">
        <f aca="false">(F185-F184)*1000</f>
        <v>640.00000000064</v>
      </c>
      <c r="H184" s="0" t="n">
        <f aca="false">E184*180/PI()</f>
        <v>567.934101183116</v>
      </c>
      <c r="I184" s="0" t="n">
        <f aca="false">I183+$B$1*0.001*COS(E184+PI()/2)</f>
        <v>19.3323603642652</v>
      </c>
      <c r="J184" s="0" t="n">
        <f aca="false">J183+$B$1*0.001*SIN(E184+PI()/2)</f>
        <v>28.2080718839084</v>
      </c>
      <c r="K184" s="0" t="n">
        <f aca="false">K183+$B$1*0.001*SIN(PI()/2-E184)</f>
        <v>28.2080718839084</v>
      </c>
      <c r="L184" s="2" t="n">
        <f aca="false">L183-$B$1*0.001*SIN(E184)</f>
        <v>19.3323603642652</v>
      </c>
    </row>
    <row r="185" customFormat="false" ht="12.8" hidden="false" customHeight="false" outlineLevel="0" collapsed="false">
      <c r="A185" s="0" t="n">
        <v>0.177</v>
      </c>
      <c r="B185" s="0" t="n">
        <f aca="false">$B$1-$B$2*$A185</f>
        <v>-1665.6</v>
      </c>
      <c r="C185" s="0" t="n">
        <f aca="false">$B$1+$B$2*$A185</f>
        <v>2865.6</v>
      </c>
      <c r="D185" s="0" t="n">
        <f aca="false">B185*$B$3/(C185-B185)+$B$3/2</f>
        <v>5.29661016949152</v>
      </c>
      <c r="E185" s="2" t="n">
        <f aca="false">$B$2/$B$3*A185^2</f>
        <v>10.02528</v>
      </c>
      <c r="F185" s="0" t="n">
        <f aca="false">(E186-E185)*1000</f>
        <v>113.6</v>
      </c>
      <c r="G185" s="0" t="n">
        <f aca="false">(F186-F185)*1000</f>
        <v>640.00000000064</v>
      </c>
      <c r="H185" s="0" t="n">
        <f aca="false">E185*180/PI()</f>
        <v>574.406232436914</v>
      </c>
      <c r="I185" s="0" t="n">
        <f aca="false">I184+$B$1*0.001*COS(E185+PI()/2)</f>
        <v>19.6713944161118</v>
      </c>
      <c r="J185" s="0" t="n">
        <f aca="false">J184+$B$1*0.001*SIN(E185+PI()/2)</f>
        <v>27.7130406609653</v>
      </c>
      <c r="K185" s="0" t="n">
        <f aca="false">K184+$B$1*0.001*SIN(PI()/2-E185)</f>
        <v>27.7130406609653</v>
      </c>
      <c r="L185" s="2" t="n">
        <f aca="false">L184-$B$1*0.001*SIN(E185)</f>
        <v>19.6713944161118</v>
      </c>
    </row>
    <row r="186" customFormat="false" ht="12.8" hidden="false" customHeight="false" outlineLevel="0" collapsed="false">
      <c r="A186" s="0" t="n">
        <v>0.178</v>
      </c>
      <c r="B186" s="0" t="n">
        <f aca="false">$B$1-$B$2*$A186</f>
        <v>-1678.4</v>
      </c>
      <c r="C186" s="0" t="n">
        <f aca="false">$B$1+$B$2*$A186</f>
        <v>2878.4</v>
      </c>
      <c r="D186" s="0" t="n">
        <f aca="false">B186*$B$3/(C186-B186)+$B$3/2</f>
        <v>5.26685393258427</v>
      </c>
      <c r="E186" s="2" t="n">
        <f aca="false">$B$2/$B$3*A186^2</f>
        <v>10.13888</v>
      </c>
      <c r="F186" s="0" t="n">
        <f aca="false">(E187-E186)*1000</f>
        <v>114.240000000001</v>
      </c>
      <c r="G186" s="0" t="n">
        <f aca="false">(F187-F186)*1000</f>
        <v>639.999999998864</v>
      </c>
      <c r="H186" s="0" t="n">
        <f aca="false">E186*180/PI()</f>
        <v>580.9150329896</v>
      </c>
      <c r="I186" s="0" t="n">
        <f aca="false">I185+$B$1*0.001*COS(E186+PI()/2)</f>
        <v>20.0643578811261</v>
      </c>
      <c r="J186" s="0" t="n">
        <f aca="false">J185+$B$1*0.001*SIN(E186+PI()/2)</f>
        <v>27.259631667711</v>
      </c>
      <c r="K186" s="0" t="n">
        <f aca="false">K185+$B$1*0.001*SIN(PI()/2-E186)</f>
        <v>27.259631667711</v>
      </c>
      <c r="L186" s="2" t="n">
        <f aca="false">L185-$B$1*0.001*SIN(E186)</f>
        <v>20.0643578811261</v>
      </c>
    </row>
    <row r="187" customFormat="false" ht="12.8" hidden="false" customHeight="false" outlineLevel="0" collapsed="false">
      <c r="A187" s="0" t="n">
        <v>0.179</v>
      </c>
      <c r="B187" s="0" t="n">
        <f aca="false">$B$1-$B$2*$A187</f>
        <v>-1691.2</v>
      </c>
      <c r="C187" s="0" t="n">
        <f aca="false">$B$1+$B$2*$A187</f>
        <v>2891.2</v>
      </c>
      <c r="D187" s="0" t="n">
        <f aca="false">B187*$B$3/(C187-B187)+$B$3/2</f>
        <v>5.23743016759777</v>
      </c>
      <c r="E187" s="2" t="n">
        <f aca="false">$B$2/$B$3*A187^2</f>
        <v>10.25312</v>
      </c>
      <c r="F187" s="0" t="n">
        <f aca="false">(E188-E187)*1000</f>
        <v>114.879999999999</v>
      </c>
      <c r="G187" s="0" t="n">
        <f aca="false">(F188-F187)*1000</f>
        <v>640.00000000064</v>
      </c>
      <c r="H187" s="0" t="n">
        <f aca="false">E187*180/PI()</f>
        <v>587.460502841175</v>
      </c>
      <c r="I187" s="0" t="n">
        <f aca="false">I186+$B$1*0.001*COS(E187+PI()/2)</f>
        <v>20.5064447450439</v>
      </c>
      <c r="J187" s="0" t="n">
        <f aca="false">J186+$B$1*0.001*SIN(E187+PI()/2)</f>
        <v>26.8539726917826</v>
      </c>
      <c r="K187" s="0" t="n">
        <f aca="false">K186+$B$1*0.001*SIN(PI()/2-E187)</f>
        <v>26.8539726917826</v>
      </c>
      <c r="L187" s="2" t="n">
        <f aca="false">L186-$B$1*0.001*SIN(E187)</f>
        <v>20.5064447450439</v>
      </c>
    </row>
    <row r="188" customFormat="false" ht="12.8" hidden="false" customHeight="false" outlineLevel="0" collapsed="false">
      <c r="A188" s="0" t="n">
        <v>0.18</v>
      </c>
      <c r="B188" s="0" t="n">
        <f aca="false">$B$1-$B$2*$A188</f>
        <v>-1704</v>
      </c>
      <c r="C188" s="0" t="n">
        <f aca="false">$B$1+$B$2*$A188</f>
        <v>2904</v>
      </c>
      <c r="D188" s="0" t="n">
        <f aca="false">B188*$B$3/(C188-B188)+$B$3/2</f>
        <v>5.20833333333333</v>
      </c>
      <c r="E188" s="2" t="n">
        <f aca="false">$B$2/$B$3*A188^2</f>
        <v>10.368</v>
      </c>
      <c r="F188" s="0" t="n">
        <f aca="false">(E189-E188)*1000</f>
        <v>115.52</v>
      </c>
      <c r="G188" s="0" t="n">
        <f aca="false">(F189-F188)*1000</f>
        <v>640.00000000064</v>
      </c>
      <c r="H188" s="0" t="n">
        <f aca="false">E188*180/PI()</f>
        <v>594.042641991637</v>
      </c>
      <c r="I188" s="0" t="n">
        <f aca="false">I187+$B$1*0.001*COS(E188+PI()/2)</f>
        <v>20.9921172803008</v>
      </c>
      <c r="J188" s="0" t="n">
        <f aca="false">J187+$B$1*0.001*SIN(E188+PI()/2)</f>
        <v>26.5016629012612</v>
      </c>
      <c r="K188" s="0" t="n">
        <f aca="false">K187+$B$1*0.001*SIN(PI()/2-E188)</f>
        <v>26.5016629012612</v>
      </c>
      <c r="L188" s="2" t="n">
        <f aca="false">L187-$B$1*0.001*SIN(E188)</f>
        <v>20.9921172803008</v>
      </c>
    </row>
    <row r="189" customFormat="false" ht="12.8" hidden="false" customHeight="false" outlineLevel="0" collapsed="false">
      <c r="A189" s="0" t="n">
        <v>0.181</v>
      </c>
      <c r="B189" s="0" t="n">
        <f aca="false">$B$1-$B$2*$A189</f>
        <v>-1716.8</v>
      </c>
      <c r="C189" s="0" t="n">
        <f aca="false">$B$1+$B$2*$A189</f>
        <v>2916.8</v>
      </c>
      <c r="D189" s="0" t="n">
        <f aca="false">B189*$B$3/(C189-B189)+$B$3/2</f>
        <v>5.17955801104973</v>
      </c>
      <c r="E189" s="2" t="n">
        <f aca="false">$B$2/$B$3*A189^2</f>
        <v>10.48352</v>
      </c>
      <c r="F189" s="0" t="n">
        <f aca="false">(E190-E189)*1000</f>
        <v>116.160000000001</v>
      </c>
      <c r="G189" s="0" t="n">
        <f aca="false">(F190-F189)*1000</f>
        <v>639.999999998864</v>
      </c>
      <c r="H189" s="0" t="n">
        <f aca="false">E189*180/PI()</f>
        <v>600.661450440989</v>
      </c>
      <c r="I189" s="0" t="n">
        <f aca="false">I188+$B$1*0.001*COS(E189+PI()/2)</f>
        <v>21.5151611665233</v>
      </c>
      <c r="J189" s="0" t="n">
        <f aca="false">J188+$B$1*0.001*SIN(E189+PI()/2)</f>
        <v>26.2076814510212</v>
      </c>
      <c r="K189" s="0" t="n">
        <f aca="false">K188+$B$1*0.001*SIN(PI()/2-E189)</f>
        <v>26.2076814510212</v>
      </c>
      <c r="L189" s="2" t="n">
        <f aca="false">L188-$B$1*0.001*SIN(E189)</f>
        <v>21.5151611665233</v>
      </c>
    </row>
    <row r="190" customFormat="false" ht="12.8" hidden="false" customHeight="false" outlineLevel="0" collapsed="false">
      <c r="A190" s="0" t="n">
        <v>0.182</v>
      </c>
      <c r="B190" s="0" t="n">
        <f aca="false">$B$1-$B$2*$A190</f>
        <v>-1729.6</v>
      </c>
      <c r="C190" s="0" t="n">
        <f aca="false">$B$1+$B$2*$A190</f>
        <v>2929.6</v>
      </c>
      <c r="D190" s="0" t="n">
        <f aca="false">B190*$B$3/(C190-B190)+$B$3/2</f>
        <v>5.1510989010989</v>
      </c>
      <c r="E190" s="2" t="n">
        <f aca="false">$B$2/$B$3*A190^2</f>
        <v>10.59968</v>
      </c>
      <c r="F190" s="0" t="n">
        <f aca="false">(E191-E190)*1000</f>
        <v>116.8</v>
      </c>
      <c r="G190" s="0" t="n">
        <f aca="false">(F191-F190)*1000</f>
        <v>640.00000000064</v>
      </c>
      <c r="H190" s="0" t="n">
        <f aca="false">E190*180/PI()</f>
        <v>607.316928189228</v>
      </c>
      <c r="I190" s="0" t="n">
        <f aca="false">I189+$B$1*0.001*COS(E190+PI()/2)</f>
        <v>22.068752406212</v>
      </c>
      <c r="J190" s="0" t="n">
        <f aca="false">J189+$B$1*0.001*SIN(E190+PI()/2)</f>
        <v>25.9763013755178</v>
      </c>
      <c r="K190" s="0" t="n">
        <f aca="false">K189+$B$1*0.001*SIN(PI()/2-E190)</f>
        <v>25.9763013755178</v>
      </c>
      <c r="L190" s="2" t="n">
        <f aca="false">L189-$B$1*0.001*SIN(E190)</f>
        <v>22.068752406212</v>
      </c>
    </row>
    <row r="191" customFormat="false" ht="12.8" hidden="false" customHeight="false" outlineLevel="0" collapsed="false">
      <c r="A191" s="0" t="n">
        <v>0.183</v>
      </c>
      <c r="B191" s="0" t="n">
        <f aca="false">$B$1-$B$2*$A191</f>
        <v>-1742.4</v>
      </c>
      <c r="C191" s="0" t="n">
        <f aca="false">$B$1+$B$2*$A191</f>
        <v>2942.4</v>
      </c>
      <c r="D191" s="0" t="n">
        <f aca="false">B191*$B$3/(C191-B191)+$B$3/2</f>
        <v>5.12295081967213</v>
      </c>
      <c r="E191" s="2" t="n">
        <f aca="false">$B$2/$B$3*A191^2</f>
        <v>10.71648</v>
      </c>
      <c r="F191" s="0" t="n">
        <f aca="false">(E192-E191)*1000</f>
        <v>117.44</v>
      </c>
      <c r="G191" s="0" t="n">
        <f aca="false">(F192-F191)*1000</f>
        <v>640.00000000064</v>
      </c>
      <c r="H191" s="0" t="n">
        <f aca="false">E191*180/PI()</f>
        <v>614.009075236356</v>
      </c>
      <c r="I191" s="0" t="n">
        <f aca="false">I190+$B$1*0.001*COS(E191+PI()/2)</f>
        <v>22.645535611916</v>
      </c>
      <c r="J191" s="0" t="n">
        <f aca="false">J190+$B$1*0.001*SIN(E191+PI()/2)</f>
        <v>25.8110103182346</v>
      </c>
      <c r="K191" s="0" t="n">
        <f aca="false">K190+$B$1*0.001*SIN(PI()/2-E191)</f>
        <v>25.8110103182346</v>
      </c>
      <c r="L191" s="2" t="n">
        <f aca="false">L190-$B$1*0.001*SIN(E191)</f>
        <v>22.645535611916</v>
      </c>
    </row>
    <row r="192" customFormat="false" ht="12.8" hidden="false" customHeight="false" outlineLevel="0" collapsed="false">
      <c r="A192" s="0" t="n">
        <v>0.184</v>
      </c>
      <c r="B192" s="0" t="n">
        <f aca="false">$B$1-$B$2*$A192</f>
        <v>-1755.2</v>
      </c>
      <c r="C192" s="0" t="n">
        <f aca="false">$B$1+$B$2*$A192</f>
        <v>2955.2</v>
      </c>
      <c r="D192" s="0" t="n">
        <f aca="false">B192*$B$3/(C192-B192)+$B$3/2</f>
        <v>5.09510869565217</v>
      </c>
      <c r="E192" s="2" t="n">
        <f aca="false">$B$2/$B$3*A192^2</f>
        <v>10.83392</v>
      </c>
      <c r="F192" s="0" t="n">
        <f aca="false">(E193-E192)*1000</f>
        <v>118.080000000001</v>
      </c>
      <c r="G192" s="0" t="n">
        <f aca="false">(F193-F192)*1000</f>
        <v>640.00000000064</v>
      </c>
      <c r="H192" s="0" t="n">
        <f aca="false">E192*180/PI()</f>
        <v>620.737891582373</v>
      </c>
      <c r="I192" s="0" t="n">
        <f aca="false">I191+$B$1*0.001*COS(E192+PI()/2)</f>
        <v>23.2377130366231</v>
      </c>
      <c r="J192" s="0" t="n">
        <f aca="false">J191+$B$1*0.001*SIN(E192+PI()/2)</f>
        <v>25.7144396308225</v>
      </c>
      <c r="K192" s="0" t="n">
        <f aca="false">K191+$B$1*0.001*SIN(PI()/2-E192)</f>
        <v>25.7144396308225</v>
      </c>
      <c r="L192" s="2" t="n">
        <f aca="false">L191-$B$1*0.001*SIN(E192)</f>
        <v>23.2377130366231</v>
      </c>
    </row>
    <row r="193" customFormat="false" ht="12.8" hidden="false" customHeight="false" outlineLevel="0" collapsed="false">
      <c r="A193" s="0" t="n">
        <v>0.185</v>
      </c>
      <c r="B193" s="0" t="n">
        <f aca="false">$B$1-$B$2*$A193</f>
        <v>-1768</v>
      </c>
      <c r="C193" s="0" t="n">
        <f aca="false">$B$1+$B$2*$A193</f>
        <v>2968</v>
      </c>
      <c r="D193" s="0" t="n">
        <f aca="false">B193*$B$3/(C193-B193)+$B$3/2</f>
        <v>5.06756756756757</v>
      </c>
      <c r="E193" s="2" t="n">
        <f aca="false">$B$2/$B$3*A193^2</f>
        <v>10.952</v>
      </c>
      <c r="F193" s="0" t="n">
        <f aca="false">(E194-E193)*1000</f>
        <v>118.720000000002</v>
      </c>
      <c r="G193" s="0" t="n">
        <f aca="false">(F194-F193)*1000</f>
        <v>639.999999997087</v>
      </c>
      <c r="H193" s="0" t="n">
        <f aca="false">E193*180/PI()</f>
        <v>627.503377227278</v>
      </c>
      <c r="I193" s="0" t="n">
        <f aca="false">I192+$B$1*0.001*COS(E193+PI()/2)</f>
        <v>23.8371435111847</v>
      </c>
      <c r="J193" s="0" t="n">
        <f aca="false">J192+$B$1*0.001*SIN(E193+PI()/2)</f>
        <v>25.6883033310292</v>
      </c>
      <c r="K193" s="0" t="n">
        <f aca="false">K192+$B$1*0.001*SIN(PI()/2-E193)</f>
        <v>25.6883033310292</v>
      </c>
      <c r="L193" s="2" t="n">
        <f aca="false">L192-$B$1*0.001*SIN(E193)</f>
        <v>23.8371435111847</v>
      </c>
    </row>
    <row r="194" customFormat="false" ht="12.8" hidden="false" customHeight="false" outlineLevel="0" collapsed="false">
      <c r="A194" s="0" t="n">
        <v>0.186</v>
      </c>
      <c r="B194" s="0" t="n">
        <f aca="false">$B$1-$B$2*$A194</f>
        <v>-1780.8</v>
      </c>
      <c r="C194" s="0" t="n">
        <f aca="false">$B$1+$B$2*$A194</f>
        <v>2980.8</v>
      </c>
      <c r="D194" s="0" t="n">
        <f aca="false">B194*$B$3/(C194-B194)+$B$3/2</f>
        <v>5.04032258064516</v>
      </c>
      <c r="E194" s="2" t="n">
        <f aca="false">$B$2/$B$3*A194^2</f>
        <v>11.07072</v>
      </c>
      <c r="F194" s="0" t="n">
        <f aca="false">(E195-E194)*1000</f>
        <v>119.359999999999</v>
      </c>
      <c r="G194" s="0" t="n">
        <f aca="false">(F195-F194)*1000</f>
        <v>640.00000000064</v>
      </c>
      <c r="H194" s="0" t="n">
        <f aca="false">E194*180/PI()</f>
        <v>634.305532171071</v>
      </c>
      <c r="I194" s="0" t="n">
        <f aca="false">I193+$B$1*0.001*COS(E194+PI()/2)</f>
        <v>24.4354502447862</v>
      </c>
      <c r="J194" s="0" t="n">
        <f aca="false">J193+$B$1*0.001*SIN(E194+PI()/2)</f>
        <v>25.7333483366022</v>
      </c>
      <c r="K194" s="0" t="n">
        <f aca="false">K193+$B$1*0.001*SIN(PI()/2-E194)</f>
        <v>25.7333483366022</v>
      </c>
      <c r="L194" s="2" t="n">
        <f aca="false">L193-$B$1*0.001*SIN(E194)</f>
        <v>24.4354502447862</v>
      </c>
    </row>
    <row r="195" customFormat="false" ht="12.8" hidden="false" customHeight="false" outlineLevel="0" collapsed="false">
      <c r="A195" s="0" t="n">
        <v>0.187</v>
      </c>
      <c r="B195" s="0" t="n">
        <f aca="false">$B$1-$B$2*$A195</f>
        <v>-1793.6</v>
      </c>
      <c r="C195" s="0" t="n">
        <f aca="false">$B$1+$B$2*$A195</f>
        <v>2993.6</v>
      </c>
      <c r="D195" s="0" t="n">
        <f aca="false">B195*$B$3/(C195-B195)+$B$3/2</f>
        <v>5.01336898395722</v>
      </c>
      <c r="E195" s="2" t="n">
        <f aca="false">$B$2/$B$3*A195^2</f>
        <v>11.19008</v>
      </c>
      <c r="F195" s="0" t="n">
        <f aca="false">(E196-E195)*1000</f>
        <v>119.999999999999</v>
      </c>
      <c r="G195" s="0" t="n">
        <f aca="false">(F196-F195)*1000</f>
        <v>640.000000002416</v>
      </c>
      <c r="H195" s="0" t="n">
        <f aca="false">E195*180/PI()</f>
        <v>641.144356413752</v>
      </c>
      <c r="I195" s="0" t="n">
        <f aca="false">I194+$B$1*0.001*COS(E195+PI()/2)</f>
        <v>25.0241362404399</v>
      </c>
      <c r="J195" s="0" t="n">
        <f aca="false">J194+$B$1*0.001*SIN(E195+PI()/2)</f>
        <v>25.8493172915914</v>
      </c>
      <c r="K195" s="0" t="n">
        <f aca="false">K194+$B$1*0.001*SIN(PI()/2-E195)</f>
        <v>25.8493172915914</v>
      </c>
      <c r="L195" s="2" t="n">
        <f aca="false">L194-$B$1*0.001*SIN(E195)</f>
        <v>25.0241362404398</v>
      </c>
    </row>
    <row r="196" customFormat="false" ht="12.8" hidden="false" customHeight="false" outlineLevel="0" collapsed="false">
      <c r="A196" s="0" t="n">
        <v>0.188</v>
      </c>
      <c r="B196" s="0" t="n">
        <f aca="false">$B$1-$B$2*$A196</f>
        <v>-1806.4</v>
      </c>
      <c r="C196" s="0" t="n">
        <f aca="false">$B$1+$B$2*$A196</f>
        <v>3006.4</v>
      </c>
      <c r="D196" s="0" t="n">
        <f aca="false">B196*$B$3/(C196-B196)+$B$3/2</f>
        <v>4.98670212765957</v>
      </c>
      <c r="E196" s="2" t="n">
        <f aca="false">$B$2/$B$3*A196^2</f>
        <v>11.31008</v>
      </c>
      <c r="F196" s="0" t="n">
        <f aca="false">(E197-E196)*1000</f>
        <v>120.640000000002</v>
      </c>
      <c r="G196" s="0" t="n">
        <f aca="false">(F197-F196)*1000</f>
        <v>639.999999997087</v>
      </c>
      <c r="H196" s="0" t="n">
        <f aca="false">E196*180/PI()</f>
        <v>648.019849955322</v>
      </c>
      <c r="I196" s="0" t="n">
        <f aca="false">I195+$B$1*0.001*COS(E196+PI()/2)</f>
        <v>25.5947058811523</v>
      </c>
      <c r="J196" s="0" t="n">
        <f aca="false">J195+$B$1*0.001*SIN(E196+PI()/2)</f>
        <v>26.0349251715354</v>
      </c>
      <c r="K196" s="0" t="n">
        <f aca="false">K195+$B$1*0.001*SIN(PI()/2-E196)</f>
        <v>26.0349251715354</v>
      </c>
      <c r="L196" s="2" t="n">
        <f aca="false">L195-$B$1*0.001*SIN(E196)</f>
        <v>25.5947058811523</v>
      </c>
    </row>
    <row r="197" customFormat="false" ht="12.8" hidden="false" customHeight="false" outlineLevel="0" collapsed="false">
      <c r="A197" s="0" t="n">
        <v>0.189</v>
      </c>
      <c r="B197" s="0" t="n">
        <f aca="false">$B$1-$B$2*$A197</f>
        <v>-1819.2</v>
      </c>
      <c r="C197" s="0" t="n">
        <f aca="false">$B$1+$B$2*$A197</f>
        <v>3019.2</v>
      </c>
      <c r="D197" s="0" t="n">
        <f aca="false">B197*$B$3/(C197-B197)+$B$3/2</f>
        <v>4.96031746031746</v>
      </c>
      <c r="E197" s="2" t="n">
        <f aca="false">$B$2/$B$3*A197^2</f>
        <v>11.43072</v>
      </c>
      <c r="F197" s="0" t="n">
        <f aca="false">(E198-E197)*1000</f>
        <v>121.279999999999</v>
      </c>
      <c r="G197" s="0" t="n">
        <f aca="false">(F198-F197)*1000</f>
        <v>640.00000000064</v>
      </c>
      <c r="H197" s="0" t="n">
        <f aca="false">E197*180/PI()</f>
        <v>654.93201279578</v>
      </c>
      <c r="I197" s="0" t="n">
        <f aca="false">I196+$B$1*0.001*COS(E197+PI()/2)</f>
        <v>26.138791057914</v>
      </c>
      <c r="J197" s="0" t="n">
        <f aca="false">J196+$B$1*0.001*SIN(E197+PI()/2)</f>
        <v>26.2878506950165</v>
      </c>
      <c r="K197" s="0" t="n">
        <f aca="false">K196+$B$1*0.001*SIN(PI()/2-E197)</f>
        <v>26.2878506950165</v>
      </c>
      <c r="L197" s="2" t="n">
        <f aca="false">L196-$B$1*0.001*SIN(E197)</f>
        <v>26.138791057914</v>
      </c>
    </row>
    <row r="198" customFormat="false" ht="12.8" hidden="false" customHeight="false" outlineLevel="0" collapsed="false">
      <c r="A198" s="0" t="n">
        <v>0.19</v>
      </c>
      <c r="B198" s="0" t="n">
        <f aca="false">$B$1-$B$2*$A198</f>
        <v>-1832</v>
      </c>
      <c r="C198" s="0" t="n">
        <f aca="false">$B$1+$B$2*$A198</f>
        <v>3032</v>
      </c>
      <c r="D198" s="0" t="n">
        <f aca="false">B198*$B$3/(C198-B198)+$B$3/2</f>
        <v>4.93421052631579</v>
      </c>
      <c r="E198" s="2" t="n">
        <f aca="false">$B$2/$B$3*A198^2</f>
        <v>11.552</v>
      </c>
      <c r="F198" s="0" t="n">
        <f aca="false">(E199-E198)*1000</f>
        <v>121.919999999999</v>
      </c>
      <c r="G198" s="0" t="n">
        <f aca="false">(F199-F198)*1000</f>
        <v>640.000000002416</v>
      </c>
      <c r="H198" s="0" t="n">
        <f aca="false">E198*180/PI()</f>
        <v>661.880844935127</v>
      </c>
      <c r="I198" s="0" t="n">
        <f aca="false">I197+$B$1*0.001*COS(E198+PI()/2)</f>
        <v>26.6482800421925</v>
      </c>
      <c r="J198" s="0" t="n">
        <f aca="false">J197+$B$1*0.001*SIN(E198+PI()/2)</f>
        <v>26.60474338174</v>
      </c>
      <c r="K198" s="0" t="n">
        <f aca="false">K197+$B$1*0.001*SIN(PI()/2-E198)</f>
        <v>26.60474338174</v>
      </c>
      <c r="L198" s="2" t="n">
        <f aca="false">L197-$B$1*0.001*SIN(E198)</f>
        <v>26.6482800421925</v>
      </c>
    </row>
    <row r="199" customFormat="false" ht="12.8" hidden="false" customHeight="false" outlineLevel="0" collapsed="false">
      <c r="A199" s="0" t="n">
        <v>0.191</v>
      </c>
      <c r="B199" s="0" t="n">
        <f aca="false">$B$1-$B$2*$A199</f>
        <v>-1844.8</v>
      </c>
      <c r="C199" s="0" t="n">
        <f aca="false">$B$1+$B$2*$A199</f>
        <v>3044.8</v>
      </c>
      <c r="D199" s="0" t="n">
        <f aca="false">B199*$B$3/(C199-B199)+$B$3/2</f>
        <v>4.90837696335079</v>
      </c>
      <c r="E199" s="2" t="n">
        <f aca="false">$B$2/$B$3*A199^2</f>
        <v>11.67392</v>
      </c>
      <c r="F199" s="0" t="n">
        <f aca="false">(E200-E199)*1000</f>
        <v>122.560000000002</v>
      </c>
      <c r="G199" s="0" t="n">
        <f aca="false">(F200-F199)*1000</f>
        <v>639.999999998864</v>
      </c>
      <c r="H199" s="0" t="n">
        <f aca="false">E199*180/PI()</f>
        <v>668.866346373362</v>
      </c>
      <c r="I199" s="0" t="n">
        <f aca="false">I198+$B$1*0.001*COS(E199+PI()/2)</f>
        <v>27.1154471574592</v>
      </c>
      <c r="J199" s="0" t="n">
        <f aca="false">J198+$B$1*0.001*SIN(E199+PI()/2)</f>
        <v>26.9812468829366</v>
      </c>
      <c r="K199" s="0" t="n">
        <f aca="false">K198+$B$1*0.001*SIN(PI()/2-E199)</f>
        <v>26.9812468829366</v>
      </c>
      <c r="L199" s="2" t="n">
        <f aca="false">L198-$B$1*0.001*SIN(E199)</f>
        <v>27.1154471574592</v>
      </c>
    </row>
    <row r="200" customFormat="false" ht="12.8" hidden="false" customHeight="false" outlineLevel="0" collapsed="false">
      <c r="A200" s="0" t="n">
        <v>0.192</v>
      </c>
      <c r="B200" s="0" t="n">
        <f aca="false">$B$1-$B$2*$A200</f>
        <v>-1857.6</v>
      </c>
      <c r="C200" s="0" t="n">
        <f aca="false">$B$1+$B$2*$A200</f>
        <v>3057.6</v>
      </c>
      <c r="D200" s="0" t="n">
        <f aca="false">B200*$B$3/(C200-B200)+$B$3/2</f>
        <v>4.8828125</v>
      </c>
      <c r="E200" s="2" t="n">
        <f aca="false">$B$2/$B$3*A200^2</f>
        <v>11.79648</v>
      </c>
      <c r="F200" s="0" t="n">
        <f aca="false">(E201-E200)*1000</f>
        <v>123.200000000001</v>
      </c>
      <c r="G200" s="0" t="n">
        <f aca="false">(F201-F200)*1000</f>
        <v>639.999999998864</v>
      </c>
      <c r="H200" s="0" t="n">
        <f aca="false">E200*180/PI()</f>
        <v>675.888517110486</v>
      </c>
      <c r="I200" s="0" t="n">
        <f aca="false">I199+$B$1*0.001*COS(E200+PI()/2)</f>
        <v>27.5330811806657</v>
      </c>
      <c r="J200" s="0" t="n">
        <f aca="false">J199+$B$1*0.001*SIN(E200+PI()/2)</f>
        <v>27.4120389704456</v>
      </c>
      <c r="K200" s="0" t="n">
        <f aca="false">K199+$B$1*0.001*SIN(PI()/2-E200)</f>
        <v>27.4120389704456</v>
      </c>
      <c r="L200" s="2" t="n">
        <f aca="false">L199-$B$1*0.001*SIN(E200)</f>
        <v>27.5330811806657</v>
      </c>
    </row>
    <row r="201" customFormat="false" ht="12.8" hidden="false" customHeight="false" outlineLevel="0" collapsed="false">
      <c r="A201" s="0" t="n">
        <v>0.193</v>
      </c>
      <c r="B201" s="0" t="n">
        <f aca="false">$B$1-$B$2*$A201</f>
        <v>-1870.4</v>
      </c>
      <c r="C201" s="0" t="n">
        <f aca="false">$B$1+$B$2*$A201</f>
        <v>3070.4</v>
      </c>
      <c r="D201" s="0" t="n">
        <f aca="false">B201*$B$3/(C201-B201)+$B$3/2</f>
        <v>4.85751295336788</v>
      </c>
      <c r="E201" s="2" t="n">
        <f aca="false">$B$2/$B$3*A201^2</f>
        <v>11.91968</v>
      </c>
      <c r="F201" s="0" t="n">
        <f aca="false">(E202-E201)*1000</f>
        <v>123.84</v>
      </c>
      <c r="G201" s="0" t="n">
        <f aca="false">(F202-F201)*1000</f>
        <v>640.00000000064</v>
      </c>
      <c r="H201" s="0" t="n">
        <f aca="false">E201*180/PI()</f>
        <v>682.947357146497</v>
      </c>
      <c r="I201" s="0" t="n">
        <f aca="false">I200+$B$1*0.001*COS(E201+PI()/2)</f>
        <v>27.8946103096129</v>
      </c>
      <c r="J201" s="0" t="n">
        <f aca="false">J200+$B$1*0.001*SIN(E201+PI()/2)</f>
        <v>27.8908883088838</v>
      </c>
      <c r="K201" s="0" t="n">
        <f aca="false">K200+$B$1*0.001*SIN(PI()/2-E201)</f>
        <v>27.8908883088838</v>
      </c>
      <c r="L201" s="2" t="n">
        <f aca="false">L200-$B$1*0.001*SIN(E201)</f>
        <v>27.8946103096129</v>
      </c>
    </row>
    <row r="202" customFormat="false" ht="12.8" hidden="false" customHeight="false" outlineLevel="0" collapsed="false">
      <c r="A202" s="0" t="n">
        <v>0.194</v>
      </c>
      <c r="B202" s="0" t="n">
        <f aca="false">$B$1-$B$2*$A202</f>
        <v>-1883.2</v>
      </c>
      <c r="C202" s="0" t="n">
        <f aca="false">$B$1+$B$2*$A202</f>
        <v>3083.2</v>
      </c>
      <c r="D202" s="0" t="n">
        <f aca="false">B202*$B$3/(C202-B202)+$B$3/2</f>
        <v>4.83247422680412</v>
      </c>
      <c r="E202" s="2" t="n">
        <f aca="false">$B$2/$B$3*A202^2</f>
        <v>12.04352</v>
      </c>
      <c r="F202" s="0" t="n">
        <f aca="false">(E203-E202)*1000</f>
        <v>124.48</v>
      </c>
      <c r="G202" s="0" t="n">
        <f aca="false">(F203-F202)*1000</f>
        <v>640.00000000064</v>
      </c>
      <c r="H202" s="0" t="n">
        <f aca="false">E202*180/PI()</f>
        <v>690.042866481397</v>
      </c>
      <c r="I202" s="0" t="n">
        <f aca="false">I201+$B$1*0.001*COS(E202+PI()/2)</f>
        <v>28.1942214697039</v>
      </c>
      <c r="J202" s="0" t="n">
        <f aca="false">J201+$B$1*0.001*SIN(E202+PI()/2)</f>
        <v>28.4107278540792</v>
      </c>
      <c r="K202" s="0" t="n">
        <f aca="false">K201+$B$1*0.001*SIN(PI()/2-E202)</f>
        <v>28.4107278540792</v>
      </c>
      <c r="L202" s="2" t="n">
        <f aca="false">L201-$B$1*0.001*SIN(E202)</f>
        <v>28.1942214697039</v>
      </c>
    </row>
    <row r="203" customFormat="false" ht="12.8" hidden="false" customHeight="false" outlineLevel="0" collapsed="false">
      <c r="A203" s="0" t="n">
        <v>0.195</v>
      </c>
      <c r="B203" s="0" t="n">
        <f aca="false">$B$1-$B$2*$A203</f>
        <v>-1896</v>
      </c>
      <c r="C203" s="0" t="n">
        <f aca="false">$B$1+$B$2*$A203</f>
        <v>3096</v>
      </c>
      <c r="D203" s="0" t="n">
        <f aca="false">B203*$B$3/(C203-B203)+$B$3/2</f>
        <v>4.80769230769231</v>
      </c>
      <c r="E203" s="2" t="n">
        <f aca="false">$B$2/$B$3*A203^2</f>
        <v>12.168</v>
      </c>
      <c r="F203" s="0" t="n">
        <f aca="false">(E204-E203)*1000</f>
        <v>125.120000000001</v>
      </c>
      <c r="G203" s="0" t="n">
        <f aca="false">(F204-F203)*1000</f>
        <v>639.999999998864</v>
      </c>
      <c r="H203" s="0" t="n">
        <f aca="false">E203*180/PI()</f>
        <v>697.175045115186</v>
      </c>
      <c r="I203" s="0" t="n">
        <f aca="false">I202+$B$1*0.001*COS(E203+PI()/2)</f>
        <v>28.4269717071931</v>
      </c>
      <c r="J203" s="0" t="n">
        <f aca="false">J202+$B$1*0.001*SIN(E203+PI()/2)</f>
        <v>28.963744424309</v>
      </c>
      <c r="K203" s="0" t="n">
        <f aca="false">K202+$B$1*0.001*SIN(PI()/2-E203)</f>
        <v>28.963744424309</v>
      </c>
      <c r="L203" s="2" t="n">
        <f aca="false">L202-$B$1*0.001*SIN(E203)</f>
        <v>28.4269717071931</v>
      </c>
    </row>
    <row r="204" customFormat="false" ht="12.8" hidden="false" customHeight="false" outlineLevel="0" collapsed="false">
      <c r="A204" s="0" t="n">
        <v>0.196</v>
      </c>
      <c r="B204" s="0" t="n">
        <f aca="false">$B$1-$B$2*$A204</f>
        <v>-1908.8</v>
      </c>
      <c r="C204" s="0" t="n">
        <f aca="false">$B$1+$B$2*$A204</f>
        <v>3108.8</v>
      </c>
      <c r="D204" s="0" t="n">
        <f aca="false">B204*$B$3/(C204-B204)+$B$3/2</f>
        <v>4.78316326530612</v>
      </c>
      <c r="E204" s="2" t="n">
        <f aca="false">$B$2/$B$3*A204^2</f>
        <v>12.29312</v>
      </c>
      <c r="F204" s="0" t="n">
        <f aca="false">(E205-E204)*1000</f>
        <v>125.76</v>
      </c>
      <c r="G204" s="0" t="n">
        <f aca="false">(F205-F204)*1000</f>
        <v>640.00000000064</v>
      </c>
      <c r="H204" s="0" t="n">
        <f aca="false">E204*180/PI()</f>
        <v>704.343893047863</v>
      </c>
      <c r="I204" s="0" t="n">
        <f aca="false">I203+$B$1*0.001*COS(E204+PI()/2)</f>
        <v>28.5888894288808</v>
      </c>
      <c r="J204" s="0" t="n">
        <f aca="false">J203+$B$1*0.001*SIN(E204+PI()/2)</f>
        <v>29.5414836833208</v>
      </c>
      <c r="K204" s="0" t="n">
        <f aca="false">K203+$B$1*0.001*SIN(PI()/2-E204)</f>
        <v>29.5414836833207</v>
      </c>
      <c r="L204" s="2" t="n">
        <f aca="false">L203-$B$1*0.001*SIN(E204)</f>
        <v>28.5888894288808</v>
      </c>
    </row>
    <row r="205" customFormat="false" ht="12.8" hidden="false" customHeight="false" outlineLevel="0" collapsed="false">
      <c r="A205" s="0" t="n">
        <v>0.197</v>
      </c>
      <c r="B205" s="0" t="n">
        <f aca="false">$B$1-$B$2*$A205</f>
        <v>-1921.6</v>
      </c>
      <c r="C205" s="0" t="n">
        <f aca="false">$B$1+$B$2*$A205</f>
        <v>3121.6</v>
      </c>
      <c r="D205" s="0" t="n">
        <f aca="false">B205*$B$3/(C205-B205)+$B$3/2</f>
        <v>4.75888324873096</v>
      </c>
      <c r="E205" s="2" t="n">
        <f aca="false">$B$2/$B$3*A205^2</f>
        <v>12.41888</v>
      </c>
      <c r="F205" s="0" t="n">
        <f aca="false">(E206-E205)*1000</f>
        <v>126.4</v>
      </c>
      <c r="G205" s="0" t="n">
        <f aca="false">(F206-F205)*1000</f>
        <v>639.999999998864</v>
      </c>
      <c r="H205" s="0" t="n">
        <f aca="false">E205*180/PI()</f>
        <v>711.549410279428</v>
      </c>
      <c r="I205" s="0" t="n">
        <f aca="false">I204+$B$1*0.001*COS(E205+PI()/2)</f>
        <v>28.6770633028562</v>
      </c>
      <c r="J205" s="0" t="n">
        <f aca="false">J204+$B$1*0.001*SIN(E205+PI()/2)</f>
        <v>30.1349694606972</v>
      </c>
      <c r="K205" s="0" t="n">
        <f aca="false">K204+$B$1*0.001*SIN(PI()/2-E205)</f>
        <v>30.1349694606972</v>
      </c>
      <c r="L205" s="2" t="n">
        <f aca="false">L204-$B$1*0.001*SIN(E205)</f>
        <v>28.6770633028562</v>
      </c>
    </row>
    <row r="206" customFormat="false" ht="12.8" hidden="false" customHeight="false" outlineLevel="0" collapsed="false">
      <c r="A206" s="0" t="n">
        <v>0.198</v>
      </c>
      <c r="B206" s="0" t="n">
        <f aca="false">$B$1-$B$2*$A206</f>
        <v>-1934.4</v>
      </c>
      <c r="C206" s="0" t="n">
        <f aca="false">$B$1+$B$2*$A206</f>
        <v>3134.4</v>
      </c>
      <c r="D206" s="0" t="n">
        <f aca="false">B206*$B$3/(C206-B206)+$B$3/2</f>
        <v>4.73484848484849</v>
      </c>
      <c r="E206" s="2" t="n">
        <f aca="false">$B$2/$B$3*A206^2</f>
        <v>12.54528</v>
      </c>
      <c r="F206" s="0" t="n">
        <f aca="false">(E207-E206)*1000</f>
        <v>127.039999999999</v>
      </c>
      <c r="G206" s="0" t="n">
        <f aca="false">(F207-F206)*1000</f>
        <v>640.000000002416</v>
      </c>
      <c r="H206" s="0" t="n">
        <f aca="false">E206*180/PI()</f>
        <v>718.791596809882</v>
      </c>
      <c r="I206" s="0" t="n">
        <f aca="false">I205+$B$1*0.001*COS(E206+PI()/2)</f>
        <v>28.6897167333525</v>
      </c>
      <c r="J206" s="0" t="n">
        <f aca="false">J205+$B$1*0.001*SIN(E206+PI()/2)</f>
        <v>30.7348360214394</v>
      </c>
      <c r="K206" s="0" t="n">
        <f aca="false">K205+$B$1*0.001*SIN(PI()/2-E206)</f>
        <v>30.7348360214394</v>
      </c>
      <c r="L206" s="2" t="n">
        <f aca="false">L205-$B$1*0.001*SIN(E206)</f>
        <v>28.6897167333525</v>
      </c>
    </row>
    <row r="207" customFormat="false" ht="12.8" hidden="false" customHeight="false" outlineLevel="0" collapsed="false">
      <c r="A207" s="0" t="n">
        <v>0.199</v>
      </c>
      <c r="B207" s="0" t="n">
        <f aca="false">$B$1-$B$2*$A207</f>
        <v>-1947.2</v>
      </c>
      <c r="C207" s="0" t="n">
        <f aca="false">$B$1+$B$2*$A207</f>
        <v>3147.2</v>
      </c>
      <c r="D207" s="0" t="n">
        <f aca="false">B207*$B$3/(C207-B207)+$B$3/2</f>
        <v>4.71105527638191</v>
      </c>
      <c r="E207" s="2" t="n">
        <f aca="false">$B$2/$B$3*A207^2</f>
        <v>12.67232</v>
      </c>
      <c r="F207" s="0" t="n">
        <f aca="false">(E208-E207)*1000</f>
        <v>127.680000000002</v>
      </c>
      <c r="G207" s="0" t="n">
        <f aca="false">(F208-F207)*1000</f>
        <v>639.999999998878</v>
      </c>
      <c r="H207" s="0" t="n">
        <f aca="false">E207*180/PI()</f>
        <v>726.070452639223</v>
      </c>
      <c r="I207" s="0" t="n">
        <f aca="false">I206+$B$1*0.001*COS(E207+PI()/2)</f>
        <v>28.6262659663047</v>
      </c>
      <c r="J207" s="0" t="n">
        <f aca="false">J206+$B$1*0.001*SIN(E207+PI()/2)</f>
        <v>31.3314715887341</v>
      </c>
      <c r="K207" s="0" t="n">
        <f aca="false">K206+$B$1*0.001*SIN(PI()/2-E207)</f>
        <v>31.3314715887341</v>
      </c>
      <c r="L207" s="2" t="n">
        <f aca="false">L206-$B$1*0.001*SIN(E207)</f>
        <v>28.6262659663047</v>
      </c>
    </row>
    <row r="208" customFormat="false" ht="12.8" hidden="false" customHeight="false" outlineLevel="0" collapsed="false">
      <c r="A208" s="0" t="n">
        <v>0.2</v>
      </c>
      <c r="B208" s="0" t="n">
        <f aca="false">$B$1-$B$2*$A208</f>
        <v>-1960</v>
      </c>
      <c r="C208" s="0" t="n">
        <f aca="false">$B$1+$B$2*$A208</f>
        <v>3160</v>
      </c>
      <c r="D208" s="0" t="n">
        <f aca="false">B208*$B$3/(C208-B208)+$B$3/2</f>
        <v>4.6875</v>
      </c>
      <c r="E208" s="2" t="n">
        <f aca="false">$B$2/$B$3*A208^2</f>
        <v>12.8</v>
      </c>
      <c r="F208" s="0" t="n">
        <f aca="false">(E209-E208)*1000</f>
        <v>128.32</v>
      </c>
      <c r="G208" s="0" t="n">
        <f aca="false">(F209-F208)*1000</f>
        <v>639.99999999885</v>
      </c>
      <c r="H208" s="0" t="n">
        <f aca="false">E208*180/PI()</f>
        <v>733.385977767454</v>
      </c>
      <c r="I208" s="0" t="n">
        <f aca="false">I207+$B$1*0.001*COS(E208+PI()/2)</f>
        <v>28.4873600712438</v>
      </c>
      <c r="J208" s="0" t="n">
        <f aca="false">J207+$B$1*0.001*SIN(E208+PI()/2)</f>
        <v>31.9151711281526</v>
      </c>
      <c r="K208" s="0" t="n">
        <f aca="false">K207+$B$1*0.001*SIN(PI()/2-E208)</f>
        <v>31.9151711281526</v>
      </c>
      <c r="L208" s="2" t="n">
        <f aca="false">L207-$B$1*0.001*SIN(E208)</f>
        <v>28.4873600712438</v>
      </c>
    </row>
    <row r="209" customFormat="false" ht="12.8" hidden="false" customHeight="false" outlineLevel="0" collapsed="false">
      <c r="A209" s="0" t="n">
        <v>0.201</v>
      </c>
      <c r="B209" s="0" t="n">
        <f aca="false">$B$1-$B$2*$A209</f>
        <v>-1972.8</v>
      </c>
      <c r="C209" s="0" t="n">
        <f aca="false">$B$1+$B$2*$A209</f>
        <v>3172.8</v>
      </c>
      <c r="D209" s="0" t="n">
        <f aca="false">B209*$B$3/(C209-B209)+$B$3/2</f>
        <v>4.66417910447761</v>
      </c>
      <c r="E209" s="2" t="n">
        <f aca="false">$B$2/$B$3*A209^2</f>
        <v>12.92832</v>
      </c>
      <c r="F209" s="0" t="n">
        <f aca="false">(E210-E209)*1000</f>
        <v>128.959999999999</v>
      </c>
      <c r="G209" s="0" t="n">
        <f aca="false">(F210-F209)*1000</f>
        <v>639.99999999885</v>
      </c>
      <c r="H209" s="0" t="n">
        <f aca="false">E209*180/PI()</f>
        <v>740.738172194573</v>
      </c>
      <c r="I209" s="0" t="n">
        <f aca="false">I208+$B$1*0.001*COS(E209+PI()/2)</f>
        <v>28.2749012792779</v>
      </c>
      <c r="J209" s="0" t="n">
        <f aca="false">J208+$B$1*0.001*SIN(E209+PI()/2)</f>
        <v>32.4762961246698</v>
      </c>
      <c r="K209" s="0" t="n">
        <f aca="false">K208+$B$1*0.001*SIN(PI()/2-E209)</f>
        <v>32.4762961246698</v>
      </c>
      <c r="L209" s="2" t="n">
        <f aca="false">L208-$B$1*0.001*SIN(E209)</f>
        <v>28.2749012792779</v>
      </c>
    </row>
    <row r="210" customFormat="false" ht="12.8" hidden="false" customHeight="false" outlineLevel="0" collapsed="false">
      <c r="A210" s="0" t="n">
        <v>0.202</v>
      </c>
      <c r="B210" s="0" t="n">
        <f aca="false">$B$1-$B$2*$A210</f>
        <v>-1985.6</v>
      </c>
      <c r="C210" s="0" t="n">
        <f aca="false">$B$1+$B$2*$A210</f>
        <v>3185.6</v>
      </c>
      <c r="D210" s="0" t="n">
        <f aca="false">B210*$B$3/(C210-B210)+$B$3/2</f>
        <v>4.64108910891089</v>
      </c>
      <c r="E210" s="2" t="n">
        <f aca="false">$B$2/$B$3*A210^2</f>
        <v>13.05728</v>
      </c>
      <c r="F210" s="0" t="n">
        <f aca="false">(E211-E210)*1000</f>
        <v>129.599999999998</v>
      </c>
      <c r="G210" s="0" t="n">
        <f aca="false">(F211-F210)*1000</f>
        <v>640.000000004193</v>
      </c>
      <c r="H210" s="0" t="n">
        <f aca="false">E210*180/PI()</f>
        <v>748.12703592058</v>
      </c>
      <c r="I210" s="0" t="n">
        <f aca="false">I209+$B$1*0.001*COS(E210+PI()/2)</f>
        <v>27.9920444347021</v>
      </c>
      <c r="J210" s="0" t="n">
        <f aca="false">J209+$B$1*0.001*SIN(E210+PI()/2)</f>
        <v>33.0054388327142</v>
      </c>
      <c r="K210" s="0" t="n">
        <f aca="false">K209+$B$1*0.001*SIN(PI()/2-E210)</f>
        <v>33.0054388327142</v>
      </c>
      <c r="L210" s="2" t="n">
        <f aca="false">L209-$B$1*0.001*SIN(E210)</f>
        <v>27.9920444347021</v>
      </c>
    </row>
    <row r="211" customFormat="false" ht="12.8" hidden="false" customHeight="false" outlineLevel="0" collapsed="false">
      <c r="A211" s="0" t="n">
        <v>0.203</v>
      </c>
      <c r="B211" s="0" t="n">
        <f aca="false">$B$1-$B$2*$A211</f>
        <v>-1998.4</v>
      </c>
      <c r="C211" s="0" t="n">
        <f aca="false">$B$1+$B$2*$A211</f>
        <v>3198.4</v>
      </c>
      <c r="D211" s="0" t="n">
        <f aca="false">B211*$B$3/(C211-B211)+$B$3/2</f>
        <v>4.61822660098522</v>
      </c>
      <c r="E211" s="2" t="n">
        <f aca="false">$B$2/$B$3*A211^2</f>
        <v>13.18688</v>
      </c>
      <c r="F211" s="0" t="n">
        <f aca="false">(E212-E211)*1000</f>
        <v>130.240000000002</v>
      </c>
      <c r="G211" s="0" t="n">
        <f aca="false">(F212-F211)*1000</f>
        <v>639.999999997087</v>
      </c>
      <c r="H211" s="0" t="n">
        <f aca="false">E211*180/PI()</f>
        <v>755.552568945475</v>
      </c>
      <c r="I211" s="0" t="n">
        <f aca="false">I210+$B$1*0.001*COS(E211+PI()/2)</f>
        <v>27.64317463682</v>
      </c>
      <c r="J211" s="0" t="n">
        <f aca="false">J210+$B$1*0.001*SIN(E211+PI()/2)</f>
        <v>33.4935882607848</v>
      </c>
      <c r="K211" s="0" t="n">
        <f aca="false">K210+$B$1*0.001*SIN(PI()/2-E211)</f>
        <v>33.4935882607848</v>
      </c>
      <c r="L211" s="2" t="n">
        <f aca="false">L210-$B$1*0.001*SIN(E211)</f>
        <v>27.64317463682</v>
      </c>
    </row>
    <row r="212" customFormat="false" ht="12.8" hidden="false" customHeight="false" outlineLevel="0" collapsed="false">
      <c r="A212" s="0" t="n">
        <v>0.204</v>
      </c>
      <c r="B212" s="0" t="n">
        <f aca="false">$B$1-$B$2*$A212</f>
        <v>-2011.2</v>
      </c>
      <c r="C212" s="0" t="n">
        <f aca="false">$B$1+$B$2*$A212</f>
        <v>3211.2</v>
      </c>
      <c r="D212" s="0" t="n">
        <f aca="false">B212*$B$3/(C212-B212)+$B$3/2</f>
        <v>4.59558823529412</v>
      </c>
      <c r="E212" s="2" t="n">
        <f aca="false">$B$2/$B$3*A212^2</f>
        <v>13.31712</v>
      </c>
      <c r="F212" s="0" t="n">
        <f aca="false">(E213-E212)*1000</f>
        <v>130.879999999999</v>
      </c>
      <c r="G212" s="0" t="n">
        <f aca="false">(F213-F212)*1000</f>
        <v>640.000000000669</v>
      </c>
      <c r="H212" s="0" t="n">
        <f aca="false">E212*180/PI()</f>
        <v>763.014771269259</v>
      </c>
      <c r="I212" s="0" t="n">
        <f aca="false">I211+$B$1*0.001*COS(E212+PI()/2)</f>
        <v>27.2338625053958</v>
      </c>
      <c r="J212" s="0" t="n">
        <f aca="false">J211+$B$1*0.001*SIN(E212+PI()/2)</f>
        <v>33.9322949726881</v>
      </c>
      <c r="K212" s="0" t="n">
        <f aca="false">K211+$B$1*0.001*SIN(PI()/2-E212)</f>
        <v>33.9322949726881</v>
      </c>
      <c r="L212" s="2" t="n">
        <f aca="false">L211-$B$1*0.001*SIN(E212)</f>
        <v>27.2338625053958</v>
      </c>
    </row>
    <row r="213" customFormat="false" ht="12.8" hidden="false" customHeight="false" outlineLevel="0" collapsed="false">
      <c r="A213" s="0" t="n">
        <v>0.205</v>
      </c>
      <c r="B213" s="0" t="n">
        <f aca="false">$B$1-$B$2*$A213</f>
        <v>-2024</v>
      </c>
      <c r="C213" s="0" t="n">
        <f aca="false">$B$1+$B$2*$A213</f>
        <v>3224</v>
      </c>
      <c r="D213" s="0" t="n">
        <f aca="false">B213*$B$3/(C213-B213)+$B$3/2</f>
        <v>4.57317073170732</v>
      </c>
      <c r="E213" s="2" t="n">
        <f aca="false">$B$2/$B$3*A213^2</f>
        <v>13.448</v>
      </c>
      <c r="F213" s="0" t="n">
        <f aca="false">(E214-E213)*1000</f>
        <v>131.52</v>
      </c>
      <c r="G213" s="0" t="n">
        <f aca="false">(F214-F213)*1000</f>
        <v>639.99999999885</v>
      </c>
      <c r="H213" s="0" t="n">
        <f aca="false">E213*180/PI()</f>
        <v>770.513642891931</v>
      </c>
      <c r="I213" s="0" t="n">
        <f aca="false">I212+$B$1*0.001*COS(E213+PI()/2)</f>
        <v>26.7707968932465</v>
      </c>
      <c r="J213" s="0" t="n">
        <f aca="false">J212+$B$1*0.001*SIN(E213+PI()/2)</f>
        <v>34.3138316535522</v>
      </c>
      <c r="K213" s="0" t="n">
        <f aca="false">K212+$B$1*0.001*SIN(PI()/2-E213)</f>
        <v>34.3138316535522</v>
      </c>
      <c r="L213" s="2" t="n">
        <f aca="false">L212-$B$1*0.001*SIN(E213)</f>
        <v>26.7707968932465</v>
      </c>
    </row>
    <row r="214" customFormat="false" ht="12.8" hidden="false" customHeight="false" outlineLevel="0" collapsed="false">
      <c r="A214" s="0" t="n">
        <v>0.206</v>
      </c>
      <c r="B214" s="0" t="n">
        <f aca="false">$B$1-$B$2*$A214</f>
        <v>-2036.8</v>
      </c>
      <c r="C214" s="0" t="n">
        <f aca="false">$B$1+$B$2*$A214</f>
        <v>3236.8</v>
      </c>
      <c r="D214" s="0" t="n">
        <f aca="false">B214*$B$3/(C214-B214)+$B$3/2</f>
        <v>4.55097087378641</v>
      </c>
      <c r="E214" s="2" t="n">
        <f aca="false">$B$2/$B$3*A214^2</f>
        <v>13.57952</v>
      </c>
      <c r="F214" s="0" t="n">
        <f aca="false">(E215-E214)*1000</f>
        <v>132.159999999999</v>
      </c>
      <c r="G214" s="0" t="n">
        <f aca="false">(F215-F214)*1000</f>
        <v>640.000000004193</v>
      </c>
      <c r="H214" s="0" t="n">
        <f aca="false">E214*180/PI()</f>
        <v>778.049183813492</v>
      </c>
      <c r="I214" s="0" t="n">
        <f aca="false">I213+$B$1*0.001*COS(E214+PI()/2)</f>
        <v>26.2616952872472</v>
      </c>
      <c r="J214" s="0" t="n">
        <f aca="false">J213+$B$1*0.001*SIN(E214+PI()/2)</f>
        <v>34.6313463063936</v>
      </c>
      <c r="K214" s="0" t="n">
        <f aca="false">K213+$B$1*0.001*SIN(PI()/2-E214)</f>
        <v>34.6313463063936</v>
      </c>
      <c r="L214" s="2" t="n">
        <f aca="false">L213-$B$1*0.001*SIN(E214)</f>
        <v>26.2616952872472</v>
      </c>
    </row>
    <row r="215" customFormat="false" ht="12.8" hidden="false" customHeight="false" outlineLevel="0" collapsed="false">
      <c r="A215" s="0" t="n">
        <v>0.207</v>
      </c>
      <c r="B215" s="0" t="n">
        <f aca="false">$B$1-$B$2*$A215</f>
        <v>-2049.6</v>
      </c>
      <c r="C215" s="0" t="n">
        <f aca="false">$B$1+$B$2*$A215</f>
        <v>3249.6</v>
      </c>
      <c r="D215" s="0" t="n">
        <f aca="false">B215*$B$3/(C215-B215)+$B$3/2</f>
        <v>4.52898550724638</v>
      </c>
      <c r="E215" s="2" t="n">
        <f aca="false">$B$2/$B$3*A215^2</f>
        <v>13.71168</v>
      </c>
      <c r="F215" s="0" t="n">
        <f aca="false">(E216-E215)*1000</f>
        <v>132.800000000003</v>
      </c>
      <c r="G215" s="0" t="n">
        <f aca="false">(F216-F215)*1000</f>
        <v>639.999999991744</v>
      </c>
      <c r="H215" s="0" t="n">
        <f aca="false">E215*180/PI()</f>
        <v>785.621394033941</v>
      </c>
      <c r="I215" s="0" t="n">
        <f aca="false">I214+$B$1*0.001*COS(E215+PI()/2)</f>
        <v>25.7151925778498</v>
      </c>
      <c r="J215" s="0" t="n">
        <f aca="false">J214+$B$1*0.001*SIN(E215+PI()/2)</f>
        <v>34.8790049194505</v>
      </c>
      <c r="K215" s="0" t="n">
        <f aca="false">K214+$B$1*0.001*SIN(PI()/2-E215)</f>
        <v>34.8790049194505</v>
      </c>
      <c r="L215" s="2" t="n">
        <f aca="false">L214-$B$1*0.001*SIN(E215)</f>
        <v>25.7151925778498</v>
      </c>
    </row>
    <row r="216" customFormat="false" ht="12.8" hidden="false" customHeight="false" outlineLevel="0" collapsed="false">
      <c r="A216" s="0" t="n">
        <v>0.208</v>
      </c>
      <c r="B216" s="0" t="n">
        <f aca="false">$B$1-$B$2*$A216</f>
        <v>-2062.4</v>
      </c>
      <c r="C216" s="0" t="n">
        <f aca="false">$B$1+$B$2*$A216</f>
        <v>3262.4</v>
      </c>
      <c r="D216" s="0" t="n">
        <f aca="false">B216*$B$3/(C216-B216)+$B$3/2</f>
        <v>4.50721153846154</v>
      </c>
      <c r="E216" s="2" t="n">
        <f aca="false">$B$2/$B$3*A216^2</f>
        <v>13.84448</v>
      </c>
      <c r="F216" s="0" t="n">
        <f aca="false">(E217-E216)*1000</f>
        <v>133.439999999995</v>
      </c>
      <c r="G216" s="0" t="n">
        <f aca="false">(F217-F216)*1000</f>
        <v>640.000000004193</v>
      </c>
      <c r="H216" s="0" t="n">
        <f aca="false">E216*180/PI()</f>
        <v>793.230273553278</v>
      </c>
      <c r="I216" s="0" t="n">
        <f aca="false">I215+$B$1*0.001*COS(E216+PI()/2)</f>
        <v>25.1407093295237</v>
      </c>
      <c r="J216" s="0" t="n">
        <f aca="false">J215+$B$1*0.001*SIN(E216+PI()/2)</f>
        <v>35.052120480255</v>
      </c>
      <c r="K216" s="0" t="n">
        <f aca="false">K215+$B$1*0.001*SIN(PI()/2-E216)</f>
        <v>35.052120480255</v>
      </c>
      <c r="L216" s="2" t="n">
        <f aca="false">L215-$B$1*0.001*SIN(E216)</f>
        <v>25.1407093295237</v>
      </c>
    </row>
    <row r="217" customFormat="false" ht="12.8" hidden="false" customHeight="false" outlineLevel="0" collapsed="false">
      <c r="A217" s="0" t="n">
        <v>0.209</v>
      </c>
      <c r="B217" s="0" t="n">
        <f aca="false">$B$1-$B$2*$A217</f>
        <v>-2075.2</v>
      </c>
      <c r="C217" s="0" t="n">
        <f aca="false">$B$1+$B$2*$A217</f>
        <v>3275.2</v>
      </c>
      <c r="D217" s="0" t="n">
        <f aca="false">B217*$B$3/(C217-B217)+$B$3/2</f>
        <v>4.48564593301435</v>
      </c>
      <c r="E217" s="2" t="n">
        <f aca="false">$B$2/$B$3*A217^2</f>
        <v>13.97792</v>
      </c>
      <c r="F217" s="0" t="n">
        <f aca="false">(E218-E217)*1000</f>
        <v>134.079999999999</v>
      </c>
      <c r="G217" s="0" t="n">
        <f aca="false">(F218-F217)*1000</f>
        <v>640.000000002431</v>
      </c>
      <c r="H217" s="0" t="n">
        <f aca="false">E217*180/PI()</f>
        <v>800.875822371504</v>
      </c>
      <c r="I217" s="0" t="n">
        <f aca="false">I216+$B$1*0.001*COS(E217+PI()/2)</f>
        <v>24.5483011418705</v>
      </c>
      <c r="J217" s="0" t="n">
        <f aca="false">J216+$B$1*0.001*SIN(E217+PI()/2)</f>
        <v>35.1472653130178</v>
      </c>
      <c r="K217" s="0" t="n">
        <f aca="false">K216+$B$1*0.001*SIN(PI()/2-E217)</f>
        <v>35.1472653130178</v>
      </c>
      <c r="L217" s="2" t="n">
        <f aca="false">L216-$B$1*0.001*SIN(E217)</f>
        <v>24.5483011418705</v>
      </c>
    </row>
    <row r="218" customFormat="false" ht="12.8" hidden="false" customHeight="false" outlineLevel="0" collapsed="false">
      <c r="A218" s="0" t="n">
        <v>0.21</v>
      </c>
      <c r="B218" s="0" t="n">
        <f aca="false">$B$1-$B$2*$A218</f>
        <v>-2088</v>
      </c>
      <c r="C218" s="0" t="n">
        <f aca="false">$B$1+$B$2*$A218</f>
        <v>3288</v>
      </c>
      <c r="D218" s="0" t="n">
        <f aca="false">B218*$B$3/(C218-B218)+$B$3/2</f>
        <v>4.46428571428571</v>
      </c>
      <c r="E218" s="2" t="n">
        <f aca="false">$B$2/$B$3*A218^2</f>
        <v>14.112</v>
      </c>
      <c r="F218" s="0" t="n">
        <f aca="false">(E219-E218)*1000</f>
        <v>134.720000000002</v>
      </c>
      <c r="G218" s="0" t="n">
        <f aca="false">(F219-F218)*1000</f>
        <v>639.999999997087</v>
      </c>
      <c r="H218" s="0" t="n">
        <f aca="false">E218*180/PI()</f>
        <v>808.558040488618</v>
      </c>
      <c r="I218" s="0" t="n">
        <f aca="false">I217+$B$1*0.001*COS(E218+PI()/2)</f>
        <v>23.9484911443197</v>
      </c>
      <c r="J218" s="0" t="n">
        <f aca="false">J217+$B$1*0.001*SIN(E218+PI()/2)</f>
        <v>35.1623638837498</v>
      </c>
      <c r="K218" s="0" t="n">
        <f aca="false">K217+$B$1*0.001*SIN(PI()/2-E218)</f>
        <v>35.1623638837498</v>
      </c>
      <c r="L218" s="2" t="n">
        <f aca="false">L217-$B$1*0.001*SIN(E218)</f>
        <v>23.9484911443197</v>
      </c>
    </row>
    <row r="219" customFormat="false" ht="12.8" hidden="false" customHeight="false" outlineLevel="0" collapsed="false">
      <c r="A219" s="0" t="n">
        <v>0.211</v>
      </c>
      <c r="B219" s="0" t="n">
        <f aca="false">$B$1-$B$2*$A219</f>
        <v>-2100.8</v>
      </c>
      <c r="C219" s="0" t="n">
        <f aca="false">$B$1+$B$2*$A219</f>
        <v>3300.8</v>
      </c>
      <c r="D219" s="0" t="n">
        <f aca="false">B219*$B$3/(C219-B219)+$B$3/2</f>
        <v>4.44312796208531</v>
      </c>
      <c r="E219" s="2" t="n">
        <f aca="false">$B$2/$B$3*A219^2</f>
        <v>14.24672</v>
      </c>
      <c r="F219" s="0" t="n">
        <f aca="false">(E220-E219)*1000</f>
        <v>135.359999999999</v>
      </c>
      <c r="G219" s="0" t="n">
        <f aca="false">(F220-F219)*1000</f>
        <v>640.000000002431</v>
      </c>
      <c r="H219" s="0" t="n">
        <f aca="false">E219*180/PI()</f>
        <v>816.27692790462</v>
      </c>
      <c r="I219" s="0" t="n">
        <f aca="false">I218+$B$1*0.001*COS(E219+PI()/2)</f>
        <v>23.3520881064471</v>
      </c>
      <c r="J219" s="0" t="n">
        <f aca="false">J218+$B$1*0.001*SIN(E219+PI()/2)</f>
        <v>35.0967634537486</v>
      </c>
      <c r="K219" s="0" t="n">
        <f aca="false">K218+$B$1*0.001*SIN(PI()/2-E219)</f>
        <v>35.0967634537486</v>
      </c>
      <c r="L219" s="2" t="n">
        <f aca="false">L218-$B$1*0.001*SIN(E219)</f>
        <v>23.3520881064471</v>
      </c>
    </row>
    <row r="220" customFormat="false" ht="12.8" hidden="false" customHeight="false" outlineLevel="0" collapsed="false">
      <c r="A220" s="0" t="n">
        <v>0.212</v>
      </c>
      <c r="B220" s="0" t="n">
        <f aca="false">$B$1-$B$2*$A220</f>
        <v>-2113.6</v>
      </c>
      <c r="C220" s="0" t="n">
        <f aca="false">$B$1+$B$2*$A220</f>
        <v>3313.6</v>
      </c>
      <c r="D220" s="0" t="n">
        <f aca="false">B220*$B$3/(C220-B220)+$B$3/2</f>
        <v>4.42216981132076</v>
      </c>
      <c r="E220" s="2" t="n">
        <f aca="false">$B$2/$B$3*A220^2</f>
        <v>14.38208</v>
      </c>
      <c r="F220" s="0" t="n">
        <f aca="false">(E221-E220)*1000</f>
        <v>136.000000000001</v>
      </c>
      <c r="G220" s="0" t="n">
        <f aca="false">(F221-F220)*1000</f>
        <v>639.99999999885</v>
      </c>
      <c r="H220" s="0" t="n">
        <f aca="false">E220*180/PI()</f>
        <v>824.032484619511</v>
      </c>
      <c r="I220" s="0" t="n">
        <f aca="false">I219+$B$1*0.001*COS(E220+PI()/2)</f>
        <v>22.7699930607874</v>
      </c>
      <c r="J220" s="0" t="n">
        <f aca="false">J219+$B$1*0.001*SIN(E220+PI()/2)</f>
        <v>34.9512802663406</v>
      </c>
      <c r="K220" s="0" t="n">
        <f aca="false">K219+$B$1*0.001*SIN(PI()/2-E220)</f>
        <v>34.9512802663406</v>
      </c>
      <c r="L220" s="2" t="n">
        <f aca="false">L219-$B$1*0.001*SIN(E220)</f>
        <v>22.7699930607874</v>
      </c>
    </row>
    <row r="221" customFormat="false" ht="12.8" hidden="false" customHeight="false" outlineLevel="0" collapsed="false">
      <c r="A221" s="0" t="n">
        <v>0.213</v>
      </c>
      <c r="B221" s="0" t="n">
        <f aca="false">$B$1-$B$2*$A221</f>
        <v>-2126.4</v>
      </c>
      <c r="C221" s="0" t="n">
        <f aca="false">$B$1+$B$2*$A221</f>
        <v>3326.4</v>
      </c>
      <c r="D221" s="0" t="n">
        <f aca="false">B221*$B$3/(C221-B221)+$B$3/2</f>
        <v>4.40140845070423</v>
      </c>
      <c r="E221" s="2" t="n">
        <f aca="false">$B$2/$B$3*A221^2</f>
        <v>14.51808</v>
      </c>
      <c r="F221" s="0" t="n">
        <f aca="false">(E222-E221)*1000</f>
        <v>136.64</v>
      </c>
      <c r="G221" s="0" t="n">
        <f aca="false">(F222-F221)*1000</f>
        <v>639.99999999885</v>
      </c>
      <c r="H221" s="0" t="n">
        <f aca="false">E221*180/PI()</f>
        <v>831.82471063329</v>
      </c>
      <c r="I221" s="0" t="n">
        <f aca="false">I220+$B$1*0.001*COS(E221+PI()/2)</f>
        <v>22.2129977150044</v>
      </c>
      <c r="J221" s="0" t="n">
        <f aca="false">J220+$B$1*0.001*SIN(E221+PI()/2)</f>
        <v>34.7282193222555</v>
      </c>
      <c r="K221" s="0" t="n">
        <f aca="false">K220+$B$1*0.001*SIN(PI()/2-E221)</f>
        <v>34.7282193222555</v>
      </c>
      <c r="L221" s="2" t="n">
        <f aca="false">L220-$B$1*0.001*SIN(E221)</f>
        <v>22.2129977150044</v>
      </c>
    </row>
    <row r="222" customFormat="false" ht="12.8" hidden="false" customHeight="false" outlineLevel="0" collapsed="false">
      <c r="A222" s="0" t="n">
        <v>0.214</v>
      </c>
      <c r="B222" s="0" t="n">
        <f aca="false">$B$1-$B$2*$A222</f>
        <v>-2139.2</v>
      </c>
      <c r="C222" s="0" t="n">
        <f aca="false">$B$1+$B$2*$A222</f>
        <v>3339.2</v>
      </c>
      <c r="D222" s="0" t="n">
        <f aca="false">B222*$B$3/(C222-B222)+$B$3/2</f>
        <v>4.38084112149533</v>
      </c>
      <c r="E222" s="2" t="n">
        <f aca="false">$B$2/$B$3*A222^2</f>
        <v>14.65472</v>
      </c>
      <c r="F222" s="0" t="n">
        <f aca="false">(E223-E222)*1000</f>
        <v>137.279999999999</v>
      </c>
      <c r="G222" s="0" t="n">
        <f aca="false">(F223-F222)*1000</f>
        <v>640.000000002431</v>
      </c>
      <c r="H222" s="0" t="n">
        <f aca="false">E222*180/PI()</f>
        <v>839.653605945958</v>
      </c>
      <c r="I222" s="0" t="n">
        <f aca="false">I221+$B$1*0.001*COS(E222+PI()/2)</f>
        <v>21.691578264876</v>
      </c>
      <c r="J222" s="0" t="n">
        <f aca="false">J221+$B$1*0.001*SIN(E222+PI()/2)</f>
        <v>34.4313662322805</v>
      </c>
      <c r="K222" s="0" t="n">
        <f aca="false">K221+$B$1*0.001*SIN(PI()/2-E222)</f>
        <v>34.4313662322805</v>
      </c>
      <c r="L222" s="2" t="n">
        <f aca="false">L221-$B$1*0.001*SIN(E222)</f>
        <v>21.691578264876</v>
      </c>
    </row>
    <row r="223" customFormat="false" ht="12.8" hidden="false" customHeight="false" outlineLevel="0" collapsed="false">
      <c r="A223" s="0" t="n">
        <v>0.215</v>
      </c>
      <c r="B223" s="0" t="n">
        <f aca="false">$B$1-$B$2*$A223</f>
        <v>-2152</v>
      </c>
      <c r="C223" s="0" t="n">
        <f aca="false">$B$1+$B$2*$A223</f>
        <v>3352</v>
      </c>
      <c r="D223" s="0" t="n">
        <f aca="false">B223*$B$3/(C223-B223)+$B$3/2</f>
        <v>4.36046511627907</v>
      </c>
      <c r="E223" s="2" t="n">
        <f aca="false">$B$2/$B$3*A223^2</f>
        <v>14.792</v>
      </c>
      <c r="F223" s="0" t="n">
        <f aca="false">(E224-E223)*1000</f>
        <v>137.920000000001</v>
      </c>
      <c r="G223" s="0" t="n">
        <f aca="false">(F224-F223)*1000</f>
        <v>639.99999999885</v>
      </c>
      <c r="H223" s="0" t="n">
        <f aca="false">E223*180/PI()</f>
        <v>847.519170557514</v>
      </c>
      <c r="I223" s="0" t="n">
        <f aca="false">I222+$B$1*0.001*COS(E223+PI()/2)</f>
        <v>21.2156884983975</v>
      </c>
      <c r="J223" s="0" t="n">
        <f aca="false">J222+$B$1*0.001*SIN(E223+PI()/2)</f>
        <v>34.0659501267774</v>
      </c>
      <c r="K223" s="0" t="n">
        <f aca="false">K222+$B$1*0.001*SIN(PI()/2-E223)</f>
        <v>34.0659501267774</v>
      </c>
      <c r="L223" s="2" t="n">
        <f aca="false">L222-$B$1*0.001*SIN(E223)</f>
        <v>21.2156884983975</v>
      </c>
    </row>
    <row r="224" customFormat="false" ht="12.8" hidden="false" customHeight="false" outlineLevel="0" collapsed="false">
      <c r="A224" s="0" t="n">
        <v>0.216</v>
      </c>
      <c r="B224" s="0" t="n">
        <f aca="false">$B$1-$B$2*$A224</f>
        <v>-2164.8</v>
      </c>
      <c r="C224" s="0" t="n">
        <f aca="false">$B$1+$B$2*$A224</f>
        <v>3364.8</v>
      </c>
      <c r="D224" s="0" t="n">
        <f aca="false">B224*$B$3/(C224-B224)+$B$3/2</f>
        <v>4.34027777777778</v>
      </c>
      <c r="E224" s="2" t="n">
        <f aca="false">$B$2/$B$3*A224^2</f>
        <v>14.92992</v>
      </c>
      <c r="F224" s="0" t="n">
        <f aca="false">(E225-E224)*1000</f>
        <v>138.56</v>
      </c>
      <c r="G224" s="0" t="n">
        <f aca="false">(F225-F224)*1000</f>
        <v>640.000000000669</v>
      </c>
      <c r="H224" s="0" t="n">
        <f aca="false">E224*180/PI()</f>
        <v>855.421404467958</v>
      </c>
      <c r="I224" s="0" t="n">
        <f aca="false">I223+$B$1*0.001*COS(E224+PI()/2)</f>
        <v>20.7945562945425</v>
      </c>
      <c r="J224" s="0" t="n">
        <f aca="false">J223+$B$1*0.001*SIN(E224+PI()/2)</f>
        <v>33.6385771434522</v>
      </c>
      <c r="K224" s="0" t="n">
        <f aca="false">K223+$B$1*0.001*SIN(PI()/2-E224)</f>
        <v>33.6385771434522</v>
      </c>
      <c r="L224" s="2" t="n">
        <f aca="false">L223-$B$1*0.001*SIN(E224)</f>
        <v>20.7945562945425</v>
      </c>
    </row>
    <row r="225" customFormat="false" ht="12.8" hidden="false" customHeight="false" outlineLevel="0" collapsed="false">
      <c r="A225" s="0" t="n">
        <v>0.217</v>
      </c>
      <c r="B225" s="0" t="n">
        <f aca="false">$B$1-$B$2*$A225</f>
        <v>-2177.6</v>
      </c>
      <c r="C225" s="0" t="n">
        <f aca="false">$B$1+$B$2*$A225</f>
        <v>3377.6</v>
      </c>
      <c r="D225" s="0" t="n">
        <f aca="false">B225*$B$3/(C225-B225)+$B$3/2</f>
        <v>4.32027649769585</v>
      </c>
      <c r="E225" s="2" t="n">
        <f aca="false">$B$2/$B$3*A225^2</f>
        <v>15.06848</v>
      </c>
      <c r="F225" s="0" t="n">
        <f aca="false">(E226-E225)*1000</f>
        <v>139.200000000001</v>
      </c>
      <c r="G225" s="0" t="n">
        <f aca="false">(F226-F225)*1000</f>
        <v>639.99999999885</v>
      </c>
      <c r="H225" s="0" t="n">
        <f aca="false">E225*180/PI()</f>
        <v>863.360307677291</v>
      </c>
      <c r="I225" s="0" t="n">
        <f aca="false">I224+$B$1*0.001*COS(E225+PI()/2)</f>
        <v>20.4364877587032</v>
      </c>
      <c r="J225" s="0" t="n">
        <f aca="false">J224+$B$1*0.001*SIN(E225+PI()/2)</f>
        <v>33.1571345989655</v>
      </c>
      <c r="K225" s="0" t="n">
        <f aca="false">K224+$B$1*0.001*SIN(PI()/2-E225)</f>
        <v>33.1571345989654</v>
      </c>
      <c r="L225" s="2" t="n">
        <f aca="false">L224-$B$1*0.001*SIN(E225)</f>
        <v>20.4364877587032</v>
      </c>
    </row>
    <row r="226" customFormat="false" ht="12.8" hidden="false" customHeight="false" outlineLevel="0" collapsed="false">
      <c r="A226" s="0" t="n">
        <v>0.218</v>
      </c>
      <c r="B226" s="0" t="n">
        <f aca="false">$B$1-$B$2*$A226</f>
        <v>-2190.4</v>
      </c>
      <c r="C226" s="0" t="n">
        <f aca="false">$B$1+$B$2*$A226</f>
        <v>3390.4</v>
      </c>
      <c r="D226" s="0" t="n">
        <f aca="false">B226*$B$3/(C226-B226)+$B$3/2</f>
        <v>4.30045871559633</v>
      </c>
      <c r="E226" s="2" t="n">
        <f aca="false">$B$2/$B$3*A226^2</f>
        <v>15.20768</v>
      </c>
      <c r="F226" s="0" t="n">
        <f aca="false">(E227-E226)*1000</f>
        <v>139.84</v>
      </c>
      <c r="G226" s="0" t="n">
        <f aca="false">(F227-F226)*1000</f>
        <v>640.00000000064</v>
      </c>
      <c r="H226" s="0" t="n">
        <f aca="false">E226*180/PI()</f>
        <v>871.335880185512</v>
      </c>
      <c r="I226" s="0" t="n">
        <f aca="false">I225+$B$1*0.001*COS(E226+PI()/2)</f>
        <v>20.1486832924761</v>
      </c>
      <c r="J226" s="0" t="n">
        <f aca="false">J225+$B$1*0.001*SIN(E226+PI()/2)</f>
        <v>32.6306665664889</v>
      </c>
      <c r="K226" s="0" t="n">
        <f aca="false">K225+$B$1*0.001*SIN(PI()/2-E226)</f>
        <v>32.6306665664889</v>
      </c>
      <c r="L226" s="2" t="n">
        <f aca="false">L225-$B$1*0.001*SIN(E226)</f>
        <v>20.1486832924761</v>
      </c>
    </row>
    <row r="227" customFormat="false" ht="12.8" hidden="false" customHeight="false" outlineLevel="0" collapsed="false">
      <c r="A227" s="0" t="n">
        <v>0.219</v>
      </c>
      <c r="B227" s="0" t="n">
        <f aca="false">$B$1-$B$2*$A227</f>
        <v>-2203.2</v>
      </c>
      <c r="C227" s="0" t="n">
        <f aca="false">$B$1+$B$2*$A227</f>
        <v>3403.2</v>
      </c>
      <c r="D227" s="0" t="n">
        <f aca="false">B227*$B$3/(C227-B227)+$B$3/2</f>
        <v>4.28082191780822</v>
      </c>
      <c r="E227" s="2" t="n">
        <f aca="false">$B$2/$B$3*A227^2</f>
        <v>15.34752</v>
      </c>
      <c r="F227" s="0" t="n">
        <f aca="false">(E228-E227)*1000</f>
        <v>140.48</v>
      </c>
      <c r="G227" s="0" t="n">
        <f aca="false">(F228-F227)*1000</f>
        <v>640.00000000064</v>
      </c>
      <c r="H227" s="0" t="n">
        <f aca="false">E227*180/PI()</f>
        <v>879.348121992621</v>
      </c>
      <c r="I227" s="0" t="n">
        <f aca="false">I226+$B$1*0.001*COS(E227+PI()/2)</f>
        <v>19.9370698614451</v>
      </c>
      <c r="J227" s="0" t="n">
        <f aca="false">J226+$B$1*0.001*SIN(E227+PI()/2)</f>
        <v>32.0692222185725</v>
      </c>
      <c r="K227" s="0" t="n">
        <f aca="false">K226+$B$1*0.001*SIN(PI()/2-E227)</f>
        <v>32.0692222185725</v>
      </c>
      <c r="L227" s="2" t="n">
        <f aca="false">L226-$B$1*0.001*SIN(E227)</f>
        <v>19.9370698614451</v>
      </c>
    </row>
    <row r="228" customFormat="false" ht="12.8" hidden="false" customHeight="false" outlineLevel="0" collapsed="false">
      <c r="A228" s="0" t="n">
        <v>0.22</v>
      </c>
      <c r="B228" s="0" t="n">
        <f aca="false">$B$1-$B$2*$A228</f>
        <v>-2216</v>
      </c>
      <c r="C228" s="0" t="n">
        <f aca="false">$B$1+$B$2*$A228</f>
        <v>3416</v>
      </c>
      <c r="D228" s="0" t="n">
        <f aca="false">B228*$B$3/(C228-B228)+$B$3/2</f>
        <v>4.26136363636364</v>
      </c>
      <c r="E228" s="2" t="n">
        <f aca="false">$B$2/$B$3*A228^2</f>
        <v>15.488</v>
      </c>
      <c r="F228" s="0" t="n">
        <f aca="false">(E229-E228)*1000</f>
        <v>141.120000000001</v>
      </c>
      <c r="G228" s="0" t="n">
        <f aca="false">(F229-F228)*1000</f>
        <v>639.99999999885</v>
      </c>
      <c r="H228" s="0" t="n">
        <f aca="false">E228*180/PI()</f>
        <v>887.397033098619</v>
      </c>
      <c r="I228" s="0" t="n">
        <f aca="false">I227+$B$1*0.001*COS(E228+PI()/2)</f>
        <v>19.8061535957138</v>
      </c>
      <c r="J228" s="0" t="n">
        <f aca="false">J227+$B$1*0.001*SIN(E228+PI()/2)</f>
        <v>31.4836789397562</v>
      </c>
      <c r="K228" s="0" t="n">
        <f aca="false">K227+$B$1*0.001*SIN(PI()/2-E228)</f>
        <v>31.4836789397562</v>
      </c>
      <c r="L228" s="2" t="n">
        <f aca="false">L227-$B$1*0.001*SIN(E228)</f>
        <v>19.8061535957138</v>
      </c>
    </row>
    <row r="229" customFormat="false" ht="12.8" hidden="false" customHeight="false" outlineLevel="0" collapsed="false">
      <c r="A229" s="0" t="n">
        <v>0.221</v>
      </c>
      <c r="B229" s="0" t="n">
        <f aca="false">$B$1-$B$2*$A229</f>
        <v>-2228.8</v>
      </c>
      <c r="C229" s="0" t="n">
        <f aca="false">$B$1+$B$2*$A229</f>
        <v>3428.8</v>
      </c>
      <c r="D229" s="0" t="n">
        <f aca="false">B229*$B$3/(C229-B229)+$B$3/2</f>
        <v>4.2420814479638</v>
      </c>
      <c r="E229" s="2" t="n">
        <f aca="false">$B$2/$B$3*A229^2</f>
        <v>15.62912</v>
      </c>
      <c r="F229" s="0" t="n">
        <f aca="false">(E230-E229)*1000</f>
        <v>141.76</v>
      </c>
      <c r="G229" s="0" t="n">
        <f aca="false">(F230-F229)*1000</f>
        <v>640.000000000669</v>
      </c>
      <c r="H229" s="0" t="n">
        <f aca="false">E229*180/PI()</f>
        <v>895.482613503505</v>
      </c>
      <c r="I229" s="0" t="n">
        <f aca="false">I228+$B$1*0.001*COS(E229+PI()/2)</f>
        <v>19.7588966307458</v>
      </c>
      <c r="J229" s="0" t="n">
        <f aca="false">J228+$B$1*0.001*SIN(E229+PI()/2)</f>
        <v>30.8855428521791</v>
      </c>
      <c r="K229" s="0" t="n">
        <f aca="false">K228+$B$1*0.001*SIN(PI()/2-E229)</f>
        <v>30.8855428521791</v>
      </c>
      <c r="L229" s="2" t="n">
        <f aca="false">L228-$B$1*0.001*SIN(E229)</f>
        <v>19.7588966307458</v>
      </c>
    </row>
    <row r="230" customFormat="false" ht="12.8" hidden="false" customHeight="false" outlineLevel="0" collapsed="false">
      <c r="A230" s="0" t="n">
        <v>0.222</v>
      </c>
      <c r="B230" s="0" t="n">
        <f aca="false">$B$1-$B$2*$A230</f>
        <v>-2241.6</v>
      </c>
      <c r="C230" s="0" t="n">
        <f aca="false">$B$1+$B$2*$A230</f>
        <v>3441.6</v>
      </c>
      <c r="D230" s="0" t="n">
        <f aca="false">B230*$B$3/(C230-B230)+$B$3/2</f>
        <v>4.22297297297297</v>
      </c>
      <c r="E230" s="2" t="n">
        <f aca="false">$B$2/$B$3*A230^2</f>
        <v>15.77088</v>
      </c>
      <c r="F230" s="0" t="n">
        <f aca="false">(E231-E230)*1000</f>
        <v>142.4</v>
      </c>
      <c r="G230" s="0" t="n">
        <f aca="false">(F231-F230)*1000</f>
        <v>640.000000002402</v>
      </c>
      <c r="H230" s="0" t="n">
        <f aca="false">E230*180/PI()</f>
        <v>903.60486320728</v>
      </c>
      <c r="I230" s="0" t="n">
        <f aca="false">I229+$B$1*0.001*COS(E230+PI()/2)</f>
        <v>19.7966217692216</v>
      </c>
      <c r="J230" s="0" t="n">
        <f aca="false">J229+$B$1*0.001*SIN(E230+PI()/2)</f>
        <v>30.2867300150363</v>
      </c>
      <c r="K230" s="0" t="n">
        <f aca="false">K229+$B$1*0.001*SIN(PI()/2-E230)</f>
        <v>30.2867300150363</v>
      </c>
      <c r="L230" s="2" t="n">
        <f aca="false">L229-$B$1*0.001*SIN(E230)</f>
        <v>19.7966217692216</v>
      </c>
    </row>
    <row r="231" customFormat="false" ht="12.8" hidden="false" customHeight="false" outlineLevel="0" collapsed="false">
      <c r="A231" s="0" t="n">
        <v>0.223</v>
      </c>
      <c r="B231" s="0" t="n">
        <f aca="false">$B$1-$B$2*$A231</f>
        <v>-2254.4</v>
      </c>
      <c r="C231" s="0" t="n">
        <f aca="false">$B$1+$B$2*$A231</f>
        <v>3454.4</v>
      </c>
      <c r="D231" s="0" t="n">
        <f aca="false">B231*$B$3/(C231-B231)+$B$3/2</f>
        <v>4.20403587443946</v>
      </c>
      <c r="E231" s="2" t="n">
        <f aca="false">$B$2/$B$3*A231^2</f>
        <v>15.91328</v>
      </c>
      <c r="F231" s="0" t="n">
        <f aca="false">(E232-E231)*1000</f>
        <v>143.040000000003</v>
      </c>
      <c r="G231" s="0" t="n">
        <f aca="false">(F232-F231)*1000</f>
        <v>639.999999997087</v>
      </c>
      <c r="H231" s="0" t="n">
        <f aca="false">E231*180/PI()</f>
        <v>911.763782209943</v>
      </c>
      <c r="I231" s="0" t="n">
        <f aca="false">I230+$B$1*0.001*COS(E231+PI()/2)</f>
        <v>19.9189481190311</v>
      </c>
      <c r="J231" s="0" t="n">
        <f aca="false">J230+$B$1*0.001*SIN(E231+PI()/2)</f>
        <v>29.699332139536</v>
      </c>
      <c r="K231" s="0" t="n">
        <f aca="false">K230+$B$1*0.001*SIN(PI()/2-E231)</f>
        <v>29.699332139536</v>
      </c>
      <c r="L231" s="2" t="n">
        <f aca="false">L230-$B$1*0.001*SIN(E231)</f>
        <v>19.9189481190311</v>
      </c>
    </row>
    <row r="232" customFormat="false" ht="12.8" hidden="false" customHeight="false" outlineLevel="0" collapsed="false">
      <c r="A232" s="0" t="n">
        <v>0.224</v>
      </c>
      <c r="B232" s="0" t="n">
        <f aca="false">$B$1-$B$2*$A232</f>
        <v>-2267.2</v>
      </c>
      <c r="C232" s="0" t="n">
        <f aca="false">$B$1+$B$2*$A232</f>
        <v>3467.2</v>
      </c>
      <c r="D232" s="0" t="n">
        <f aca="false">B232*$B$3/(C232-B232)+$B$3/2</f>
        <v>4.18526785714286</v>
      </c>
      <c r="E232" s="2" t="n">
        <f aca="false">$B$2/$B$3*A232^2</f>
        <v>16.05632</v>
      </c>
      <c r="F232" s="0" t="n">
        <f aca="false">(E233-E232)*1000</f>
        <v>143.68</v>
      </c>
      <c r="G232" s="0" t="n">
        <f aca="false">(F233-F232)*1000</f>
        <v>639.999999997087</v>
      </c>
      <c r="H232" s="0" t="n">
        <f aca="false">E232*180/PI()</f>
        <v>919.959370511494</v>
      </c>
      <c r="I232" s="0" t="n">
        <f aca="false">I231+$B$1*0.001*COS(E232+PI()/2)</f>
        <v>20.1237603414974</v>
      </c>
      <c r="J232" s="0" t="n">
        <f aca="false">J231+$B$1*0.001*SIN(E232+PI()/2)</f>
        <v>29.1353711891783</v>
      </c>
      <c r="K232" s="0" t="n">
        <f aca="false">K231+$B$1*0.001*SIN(PI()/2-E232)</f>
        <v>29.1353711891783</v>
      </c>
      <c r="L232" s="2" t="n">
        <f aca="false">L231-$B$1*0.001*SIN(E232)</f>
        <v>20.1237603414974</v>
      </c>
    </row>
    <row r="233" customFormat="false" ht="12.8" hidden="false" customHeight="false" outlineLevel="0" collapsed="false">
      <c r="A233" s="0" t="n">
        <v>0.225</v>
      </c>
      <c r="B233" s="0" t="n">
        <f aca="false">$B$1-$B$2*$A233</f>
        <v>-2280</v>
      </c>
      <c r="C233" s="0" t="n">
        <f aca="false">$B$1+$B$2*$A233</f>
        <v>3480</v>
      </c>
      <c r="D233" s="0" t="n">
        <f aca="false">B233*$B$3/(C233-B233)+$B$3/2</f>
        <v>4.16666666666667</v>
      </c>
      <c r="E233" s="2" t="n">
        <f aca="false">$B$2/$B$3*A233^2</f>
        <v>16.2</v>
      </c>
      <c r="F233" s="0" t="n">
        <f aca="false">(E234-E233)*1000</f>
        <v>144.319999999997</v>
      </c>
      <c r="G233" s="0" t="n">
        <f aca="false">(F234-F233)*1000</f>
        <v>640.000000004193</v>
      </c>
      <c r="H233" s="0" t="n">
        <f aca="false">E233*180/PI()</f>
        <v>928.191628111934</v>
      </c>
      <c r="I233" s="0" t="n">
        <f aca="false">I232+$B$1*0.001*COS(E233+PI()/2)</f>
        <v>20.4072135333365</v>
      </c>
      <c r="J233" s="0" t="n">
        <f aca="false">J232+$B$1*0.001*SIN(E233+PI()/2)</f>
        <v>28.6065476949609</v>
      </c>
      <c r="K233" s="0" t="n">
        <f aca="false">K232+$B$1*0.001*SIN(PI()/2-E233)</f>
        <v>28.6065476949609</v>
      </c>
      <c r="L233" s="2" t="n">
        <f aca="false">L232-$B$1*0.001*SIN(E233)</f>
        <v>20.4072135333365</v>
      </c>
    </row>
    <row r="234" customFormat="false" ht="12.8" hidden="false" customHeight="false" outlineLevel="0" collapsed="false">
      <c r="A234" s="0" t="n">
        <v>0.226</v>
      </c>
      <c r="B234" s="0" t="n">
        <f aca="false">$B$1-$B$2*$A234</f>
        <v>-2292.8</v>
      </c>
      <c r="C234" s="0" t="n">
        <f aca="false">$B$1+$B$2*$A234</f>
        <v>3492.8</v>
      </c>
      <c r="D234" s="0" t="n">
        <f aca="false">B234*$B$3/(C234-B234)+$B$3/2</f>
        <v>4.14823008849558</v>
      </c>
      <c r="E234" s="2" t="n">
        <f aca="false">$B$2/$B$3*A234^2</f>
        <v>16.34432</v>
      </c>
      <c r="F234" s="0" t="n">
        <f aca="false">(E235-E234)*1000</f>
        <v>144.960000000001</v>
      </c>
      <c r="G234" s="0" t="n">
        <f aca="false">(F235-F234)*1000</f>
        <v>640.00000000064</v>
      </c>
      <c r="H234" s="0" t="n">
        <f aca="false">E234*180/PI()</f>
        <v>936.460555011262</v>
      </c>
      <c r="I234" s="0" t="n">
        <f aca="false">I233+$B$1*0.001*COS(E234+PI()/2)</f>
        <v>20.7637750741309</v>
      </c>
      <c r="J234" s="0" t="n">
        <f aca="false">J233+$B$1*0.001*SIN(E234+PI()/2)</f>
        <v>28.12398799127</v>
      </c>
      <c r="K234" s="0" t="n">
        <f aca="false">K233+$B$1*0.001*SIN(PI()/2-E234)</f>
        <v>28.12398799127</v>
      </c>
      <c r="L234" s="2" t="n">
        <f aca="false">L233-$B$1*0.001*SIN(E234)</f>
        <v>20.7637750741309</v>
      </c>
    </row>
    <row r="235" customFormat="false" ht="12.8" hidden="false" customHeight="false" outlineLevel="0" collapsed="false">
      <c r="A235" s="0" t="n">
        <v>0.227</v>
      </c>
      <c r="B235" s="0" t="n">
        <f aca="false">$B$1-$B$2*$A235</f>
        <v>-2305.6</v>
      </c>
      <c r="C235" s="0" t="n">
        <f aca="false">$B$1+$B$2*$A235</f>
        <v>3505.6</v>
      </c>
      <c r="D235" s="0" t="n">
        <f aca="false">B235*$B$3/(C235-B235)+$B$3/2</f>
        <v>4.12995594713656</v>
      </c>
      <c r="E235" s="2" t="n">
        <f aca="false">$B$2/$B$3*A235^2</f>
        <v>16.48928</v>
      </c>
      <c r="F235" s="0" t="n">
        <f aca="false">(E236-E235)*1000</f>
        <v>145.600000000002</v>
      </c>
      <c r="G235" s="0" t="n">
        <f aca="false">(F236-F235)*1000</f>
        <v>639.999999997087</v>
      </c>
      <c r="H235" s="0" t="n">
        <f aca="false">E235*180/PI()</f>
        <v>944.766151209478</v>
      </c>
      <c r="I235" s="0" t="n">
        <f aca="false">I234+$B$1*0.001*COS(E235+PI()/2)</f>
        <v>21.1863040092733</v>
      </c>
      <c r="J235" s="0" t="n">
        <f aca="false">J234+$B$1*0.001*SIN(E235+PI()/2)</f>
        <v>27.6979958564043</v>
      </c>
      <c r="K235" s="0" t="n">
        <f aca="false">K234+$B$1*0.001*SIN(PI()/2-E235)</f>
        <v>27.6979958564043</v>
      </c>
      <c r="L235" s="2" t="n">
        <f aca="false">L234-$B$1*0.001*SIN(E235)</f>
        <v>21.1863040092733</v>
      </c>
    </row>
    <row r="236" customFormat="false" ht="12.8" hidden="false" customHeight="false" outlineLevel="0" collapsed="false">
      <c r="A236" s="0" t="n">
        <v>0.228</v>
      </c>
      <c r="B236" s="0" t="n">
        <f aca="false">$B$1-$B$2*$A236</f>
        <v>-2318.4</v>
      </c>
      <c r="C236" s="0" t="n">
        <f aca="false">$B$1+$B$2*$A236</f>
        <v>3518.4</v>
      </c>
      <c r="D236" s="0" t="n">
        <f aca="false">B236*$B$3/(C236-B236)+$B$3/2</f>
        <v>4.11184210526316</v>
      </c>
      <c r="E236" s="2" t="n">
        <f aca="false">$B$2/$B$3*A236^2</f>
        <v>16.63488</v>
      </c>
      <c r="F236" s="0" t="n">
        <f aca="false">(E237-E236)*1000</f>
        <v>146.239999999999</v>
      </c>
      <c r="G236" s="0" t="n">
        <f aca="false">(F237-F236)*1000</f>
        <v>640.00000000064</v>
      </c>
      <c r="H236" s="0" t="n">
        <f aca="false">E236*180/PI()</f>
        <v>953.108416706583</v>
      </c>
      <c r="I236" s="0" t="n">
        <f aca="false">I235+$B$1*0.001*COS(E236+PI()/2)</f>
        <v>21.666167719954</v>
      </c>
      <c r="J236" s="0" t="n">
        <f aca="false">J235+$B$1*0.001*SIN(E236+PI()/2)</f>
        <v>27.3378142089376</v>
      </c>
      <c r="K236" s="0" t="n">
        <f aca="false">K235+$B$1*0.001*SIN(PI()/2-E236)</f>
        <v>27.3378142089376</v>
      </c>
      <c r="L236" s="2" t="n">
        <f aca="false">L235-$B$1*0.001*SIN(E236)</f>
        <v>21.666167719954</v>
      </c>
    </row>
    <row r="237" customFormat="false" ht="12.8" hidden="false" customHeight="false" outlineLevel="0" collapsed="false">
      <c r="A237" s="0" t="n">
        <v>0.229</v>
      </c>
      <c r="B237" s="0" t="n">
        <f aca="false">$B$1-$B$2*$A237</f>
        <v>-2331.2</v>
      </c>
      <c r="C237" s="0" t="n">
        <f aca="false">$B$1+$B$2*$A237</f>
        <v>3531.2</v>
      </c>
      <c r="D237" s="0" t="n">
        <f aca="false">B237*$B$3/(C237-B237)+$B$3/2</f>
        <v>4.0938864628821</v>
      </c>
      <c r="E237" s="2" t="n">
        <f aca="false">$B$2/$B$3*A237^2</f>
        <v>16.78112</v>
      </c>
      <c r="F237" s="0" t="n">
        <f aca="false">(E238-E237)*1000</f>
        <v>146.879999999999</v>
      </c>
      <c r="G237" s="0" t="n">
        <f aca="false">(F238-F237)*1000</f>
        <v>640.00000000064</v>
      </c>
      <c r="H237" s="0" t="n">
        <f aca="false">E237*180/PI()</f>
        <v>961.487351502576</v>
      </c>
      <c r="I237" s="0" t="n">
        <f aca="false">I236+$B$1*0.001*COS(E237+PI()/2)</f>
        <v>22.1933947727563</v>
      </c>
      <c r="J237" s="0" t="n">
        <f aca="false">J236+$B$1*0.001*SIN(E237+PI()/2)</f>
        <v>27.0514025562534</v>
      </c>
      <c r="K237" s="0" t="n">
        <f aca="false">K236+$B$1*0.001*SIN(PI()/2-E237)</f>
        <v>27.0514025562534</v>
      </c>
      <c r="L237" s="2" t="n">
        <f aca="false">L236-$B$1*0.001*SIN(E237)</f>
        <v>22.1933947727563</v>
      </c>
    </row>
    <row r="238" customFormat="false" ht="12.8" hidden="false" customHeight="false" outlineLevel="0" collapsed="false">
      <c r="A238" s="0" t="n">
        <v>0.23</v>
      </c>
      <c r="B238" s="0" t="n">
        <f aca="false">$B$1-$B$2*$A238</f>
        <v>-2344</v>
      </c>
      <c r="C238" s="0" t="n">
        <f aca="false">$B$1+$B$2*$A238</f>
        <v>3544</v>
      </c>
      <c r="D238" s="0" t="n">
        <f aca="false">B238*$B$3/(C238-B238)+$B$3/2</f>
        <v>4.07608695652174</v>
      </c>
      <c r="E238" s="2" t="n">
        <f aca="false">$B$2/$B$3*A238^2</f>
        <v>16.928</v>
      </c>
      <c r="F238" s="0" t="n">
        <f aca="false">(E239-E238)*1000</f>
        <v>147.52</v>
      </c>
      <c r="G238" s="0" t="n">
        <f aca="false">(F239-F238)*1000</f>
        <v>640.00000000064</v>
      </c>
      <c r="H238" s="0" t="n">
        <f aca="false">E238*180/PI()</f>
        <v>969.902955597458</v>
      </c>
      <c r="I238" s="0" t="n">
        <f aca="false">I237+$B$1*0.001*COS(E238+PI()/2)</f>
        <v>22.7568619598555</v>
      </c>
      <c r="J238" s="0" t="n">
        <f aca="false">J237+$B$1*0.001*SIN(E238+PI()/2)</f>
        <v>26.8452358056301</v>
      </c>
      <c r="K238" s="0" t="n">
        <f aca="false">K237+$B$1*0.001*SIN(PI()/2-E238)</f>
        <v>26.8452358056301</v>
      </c>
      <c r="L238" s="2" t="n">
        <f aca="false">L237-$B$1*0.001*SIN(E238)</f>
        <v>22.7568619598555</v>
      </c>
    </row>
    <row r="239" customFormat="false" ht="12.8" hidden="false" customHeight="false" outlineLevel="0" collapsed="false">
      <c r="A239" s="0" t="n">
        <v>0.231</v>
      </c>
      <c r="B239" s="0" t="n">
        <f aca="false">$B$1-$B$2*$A239</f>
        <v>-2356.8</v>
      </c>
      <c r="C239" s="0" t="n">
        <f aca="false">$B$1+$B$2*$A239</f>
        <v>3556.8</v>
      </c>
      <c r="D239" s="0" t="n">
        <f aca="false">B239*$B$3/(C239-B239)+$B$3/2</f>
        <v>4.05844155844156</v>
      </c>
      <c r="E239" s="2" t="n">
        <f aca="false">$B$2/$B$3*A239^2</f>
        <v>17.07552</v>
      </c>
      <c r="F239" s="0" t="n">
        <f aca="false">(E240-E239)*1000</f>
        <v>148.160000000001</v>
      </c>
      <c r="G239" s="0" t="n">
        <f aca="false">(F240-F239)*1000</f>
        <v>640.00000000064</v>
      </c>
      <c r="H239" s="0" t="n">
        <f aca="false">E239*180/PI()</f>
        <v>978.355228991227</v>
      </c>
      <c r="I239" s="0" t="n">
        <f aca="false">I238+$B$1*0.001*COS(E239+PI()/2)</f>
        <v>23.3445126566345</v>
      </c>
      <c r="J239" s="0" t="n">
        <f aca="false">J238+$B$1*0.001*SIN(E239+PI()/2)</f>
        <v>26.724129824873</v>
      </c>
      <c r="K239" s="0" t="n">
        <f aca="false">K238+$B$1*0.001*SIN(PI()/2-E239)</f>
        <v>26.724129824873</v>
      </c>
      <c r="L239" s="2" t="n">
        <f aca="false">L238-$B$1*0.001*SIN(E239)</f>
        <v>23.3445126566345</v>
      </c>
    </row>
    <row r="240" customFormat="false" ht="12.8" hidden="false" customHeight="false" outlineLevel="0" collapsed="false">
      <c r="A240" s="0" t="n">
        <v>0.232</v>
      </c>
      <c r="B240" s="0" t="n">
        <f aca="false">$B$1-$B$2*$A240</f>
        <v>-2369.6</v>
      </c>
      <c r="C240" s="0" t="n">
        <f aca="false">$B$1+$B$2*$A240</f>
        <v>3569.6</v>
      </c>
      <c r="D240" s="0" t="n">
        <f aca="false">B240*$B$3/(C240-B240)+$B$3/2</f>
        <v>4.04094827586207</v>
      </c>
      <c r="E240" s="2" t="n">
        <f aca="false">$B$2/$B$3*A240^2</f>
        <v>17.22368</v>
      </c>
      <c r="F240" s="0" t="n">
        <f aca="false">(E241-E240)*1000</f>
        <v>148.800000000001</v>
      </c>
      <c r="G240" s="0" t="n">
        <f aca="false">(F241-F240)*1000</f>
        <v>639.999999997087</v>
      </c>
      <c r="H240" s="0" t="n">
        <f aca="false">E240*180/PI()</f>
        <v>986.844171683886</v>
      </c>
      <c r="I240" s="0" t="n">
        <f aca="false">I239+$B$1*0.001*COS(E240+PI()/2)</f>
        <v>23.9436027581769</v>
      </c>
      <c r="J240" s="0" t="n">
        <f aca="false">J239+$B$1*0.001*SIN(E240+PI()/2)</f>
        <v>26.691098775329</v>
      </c>
      <c r="K240" s="0" t="n">
        <f aca="false">K239+$B$1*0.001*SIN(PI()/2-E240)</f>
        <v>26.691098775329</v>
      </c>
      <c r="L240" s="2" t="n">
        <f aca="false">L239-$B$1*0.001*SIN(E240)</f>
        <v>23.9436027581769</v>
      </c>
    </row>
    <row r="241" customFormat="false" ht="12.8" hidden="false" customHeight="false" outlineLevel="0" collapsed="false">
      <c r="A241" s="0" t="n">
        <v>0.233</v>
      </c>
      <c r="B241" s="0" t="n">
        <f aca="false">$B$1-$B$2*$A241</f>
        <v>-2382.4</v>
      </c>
      <c r="C241" s="0" t="n">
        <f aca="false">$B$1+$B$2*$A241</f>
        <v>3582.4</v>
      </c>
      <c r="D241" s="0" t="n">
        <f aca="false">B241*$B$3/(C241-B241)+$B$3/2</f>
        <v>4.02360515021459</v>
      </c>
      <c r="E241" s="2" t="n">
        <f aca="false">$B$2/$B$3*A241^2</f>
        <v>17.37248</v>
      </c>
      <c r="F241" s="0" t="n">
        <f aca="false">(E242-E241)*1000</f>
        <v>149.439999999998</v>
      </c>
      <c r="G241" s="0" t="n">
        <f aca="false">(F242-F241)*1000</f>
        <v>640.000000004193</v>
      </c>
      <c r="H241" s="0" t="n">
        <f aca="false">E241*180/PI()</f>
        <v>995.369783675433</v>
      </c>
      <c r="I241" s="0" t="n">
        <f aca="false">I240+$B$1*0.001*COS(E241+PI()/2)</f>
        <v>24.540969632057</v>
      </c>
      <c r="J241" s="0" t="n">
        <f aca="false">J240+$B$1*0.001*SIN(E241+PI()/2)</f>
        <v>26.7472487351753</v>
      </c>
      <c r="K241" s="0" t="n">
        <f aca="false">K240+$B$1*0.001*SIN(PI()/2-E241)</f>
        <v>26.7472487351753</v>
      </c>
      <c r="L241" s="2" t="n">
        <f aca="false">L240-$B$1*0.001*SIN(E241)</f>
        <v>24.540969632057</v>
      </c>
    </row>
    <row r="242" customFormat="false" ht="12.8" hidden="false" customHeight="false" outlineLevel="0" collapsed="false">
      <c r="A242" s="0" t="n">
        <v>0.234</v>
      </c>
      <c r="B242" s="0" t="n">
        <f aca="false">$B$1-$B$2*$A242</f>
        <v>-2395.2</v>
      </c>
      <c r="C242" s="0" t="n">
        <f aca="false">$B$1+$B$2*$A242</f>
        <v>3595.2</v>
      </c>
      <c r="D242" s="0" t="n">
        <f aca="false">B242*$B$3/(C242-B242)+$B$3/2</f>
        <v>4.00641025641026</v>
      </c>
      <c r="E242" s="2" t="n">
        <f aca="false">$B$2/$B$3*A242^2</f>
        <v>17.52192</v>
      </c>
      <c r="F242" s="0" t="n">
        <f aca="false">(E243-E242)*1000</f>
        <v>150.080000000003</v>
      </c>
      <c r="G242" s="0" t="n">
        <f aca="false">(F243-F242)*1000</f>
        <v>639.999999997087</v>
      </c>
      <c r="H242" s="0" t="n">
        <f aca="false">E242*180/PI()</f>
        <v>1003.93206496587</v>
      </c>
      <c r="I242" s="0" t="n">
        <f aca="false">I241+$B$1*0.001*COS(E242+PI()/2)</f>
        <v>25.1233187651788</v>
      </c>
      <c r="J242" s="0" t="n">
        <f aca="false">J241+$B$1*0.001*SIN(E242+PI()/2)</f>
        <v>26.8917114886871</v>
      </c>
      <c r="K242" s="0" t="n">
        <f aca="false">K241+$B$1*0.001*SIN(PI()/2-E242)</f>
        <v>26.891711488687</v>
      </c>
      <c r="L242" s="2" t="n">
        <f aca="false">L241-$B$1*0.001*SIN(E242)</f>
        <v>25.1233187651788</v>
      </c>
    </row>
    <row r="243" customFormat="false" ht="12.8" hidden="false" customHeight="false" outlineLevel="0" collapsed="false">
      <c r="A243" s="0" t="n">
        <v>0.235</v>
      </c>
      <c r="B243" s="0" t="n">
        <f aca="false">$B$1-$B$2*$A243</f>
        <v>-2408</v>
      </c>
      <c r="C243" s="0" t="n">
        <f aca="false">$B$1+$B$2*$A243</f>
        <v>3608</v>
      </c>
      <c r="D243" s="0" t="n">
        <f aca="false">B243*$B$3/(C243-B243)+$B$3/2</f>
        <v>3.98936170212766</v>
      </c>
      <c r="E243" s="2" t="n">
        <f aca="false">$B$2/$B$3*A243^2</f>
        <v>17.672</v>
      </c>
      <c r="F243" s="0" t="n">
        <f aca="false">(E244-E243)*1000</f>
        <v>150.72</v>
      </c>
      <c r="G243" s="0" t="n">
        <f aca="false">(F244-F243)*1000</f>
        <v>640.00000000064</v>
      </c>
      <c r="H243" s="0" t="n">
        <f aca="false">E243*180/PI()</f>
        <v>1012.53101555519</v>
      </c>
      <c r="I243" s="0" t="n">
        <f aca="false">I242+$B$1*0.001*COS(E243+PI()/2)</f>
        <v>25.6775221101398</v>
      </c>
      <c r="J243" s="0" t="n">
        <f aca="false">J242+$B$1*0.001*SIN(E243+PI()/2)</f>
        <v>27.1216215851031</v>
      </c>
      <c r="K243" s="0" t="n">
        <f aca="false">K242+$B$1*0.001*SIN(PI()/2-E243)</f>
        <v>27.1216215851031</v>
      </c>
      <c r="L243" s="2" t="n">
        <f aca="false">L242-$B$1*0.001*SIN(E243)</f>
        <v>25.6775221101398</v>
      </c>
    </row>
    <row r="244" customFormat="false" ht="12.8" hidden="false" customHeight="false" outlineLevel="0" collapsed="false">
      <c r="A244" s="0" t="n">
        <v>0.236</v>
      </c>
      <c r="B244" s="0" t="n">
        <f aca="false">$B$1-$B$2*$A244</f>
        <v>-2420.8</v>
      </c>
      <c r="C244" s="0" t="n">
        <f aca="false">$B$1+$B$2*$A244</f>
        <v>3620.8</v>
      </c>
      <c r="D244" s="0" t="n">
        <f aca="false">B244*$B$3/(C244-B244)+$B$3/2</f>
        <v>3.97245762711864</v>
      </c>
      <c r="E244" s="2" t="n">
        <f aca="false">$B$2/$B$3*A244^2</f>
        <v>17.82272</v>
      </c>
      <c r="F244" s="0" t="n">
        <f aca="false">(E245-E244)*1000</f>
        <v>151.36</v>
      </c>
      <c r="G244" s="0" t="n">
        <f aca="false">(F245-F244)*1000</f>
        <v>639.999999997087</v>
      </c>
      <c r="H244" s="0" t="n">
        <f aca="false">E244*180/PI()</f>
        <v>1021.1666354434</v>
      </c>
      <c r="I244" s="0" t="n">
        <f aca="false">I243+$B$1*0.001*COS(E244+PI()/2)</f>
        <v>26.1909215741276</v>
      </c>
      <c r="J244" s="0" t="n">
        <f aca="false">J243+$B$1*0.001*SIN(E244+PI()/2)</f>
        <v>27.4321388799146</v>
      </c>
      <c r="K244" s="0" t="n">
        <f aca="false">K243+$B$1*0.001*SIN(PI()/2-E244)</f>
        <v>27.4321388799146</v>
      </c>
      <c r="L244" s="2" t="n">
        <f aca="false">L243-$B$1*0.001*SIN(E244)</f>
        <v>26.1909215741276</v>
      </c>
    </row>
    <row r="245" customFormat="false" ht="12.8" hidden="false" customHeight="false" outlineLevel="0" collapsed="false">
      <c r="A245" s="0" t="n">
        <v>0.237</v>
      </c>
      <c r="B245" s="0" t="n">
        <f aca="false">$B$1-$B$2*$A245</f>
        <v>-2433.6</v>
      </c>
      <c r="C245" s="0" t="n">
        <f aca="false">$B$1+$B$2*$A245</f>
        <v>3633.6</v>
      </c>
      <c r="D245" s="0" t="n">
        <f aca="false">B245*$B$3/(C245-B245)+$B$3/2</f>
        <v>3.95569620253164</v>
      </c>
      <c r="E245" s="2" t="n">
        <f aca="false">$B$2/$B$3*A245^2</f>
        <v>17.97408</v>
      </c>
      <c r="F245" s="0" t="n">
        <f aca="false">(E246-E245)*1000</f>
        <v>151.999999999997</v>
      </c>
      <c r="G245" s="0" t="n">
        <f aca="false">(F246-F245)*1000</f>
        <v>640.000000004193</v>
      </c>
      <c r="H245" s="0" t="n">
        <f aca="false">E245*180/PI()</f>
        <v>1029.8389246305</v>
      </c>
      <c r="I245" s="0" t="n">
        <f aca="false">I244+$B$1*0.001*COS(E245+PI()/2)</f>
        <v>26.6516306618341</v>
      </c>
      <c r="J245" s="0" t="n">
        <f aca="false">J244+$B$1*0.001*SIN(E245+PI()/2)</f>
        <v>27.8165177769741</v>
      </c>
      <c r="K245" s="0" t="n">
        <f aca="false">K244+$B$1*0.001*SIN(PI()/2-E245)</f>
        <v>27.8165177769741</v>
      </c>
      <c r="L245" s="2" t="n">
        <f aca="false">L244-$B$1*0.001*SIN(E245)</f>
        <v>26.6516306618341</v>
      </c>
    </row>
    <row r="246" customFormat="false" ht="12.8" hidden="false" customHeight="false" outlineLevel="0" collapsed="false">
      <c r="A246" s="0" t="n">
        <v>0.238</v>
      </c>
      <c r="B246" s="0" t="n">
        <f aca="false">$B$1-$B$2*$A246</f>
        <v>-2446.4</v>
      </c>
      <c r="C246" s="0" t="n">
        <f aca="false">$B$1+$B$2*$A246</f>
        <v>3646.4</v>
      </c>
      <c r="D246" s="0" t="n">
        <f aca="false">B246*$B$3/(C246-B246)+$B$3/2</f>
        <v>3.9390756302521</v>
      </c>
      <c r="E246" s="2" t="n">
        <f aca="false">$B$2/$B$3*A246^2</f>
        <v>18.12608</v>
      </c>
      <c r="F246" s="0" t="n">
        <f aca="false">(E247-E246)*1000</f>
        <v>152.640000000002</v>
      </c>
      <c r="G246" s="0" t="n">
        <f aca="false">(F247-F246)*1000</f>
        <v>639.999999993535</v>
      </c>
      <c r="H246" s="0" t="n">
        <f aca="false">E246*180/PI()</f>
        <v>1038.54788311649</v>
      </c>
      <c r="I246" s="0" t="n">
        <f aca="false">I245+$B$1*0.001*COS(E246+PI()/2)</f>
        <v>27.0488270024865</v>
      </c>
      <c r="J246" s="0" t="n">
        <f aca="false">J245+$B$1*0.001*SIN(E246+PI()/2)</f>
        <v>28.2662233105984</v>
      </c>
      <c r="K246" s="0" t="n">
        <f aca="false">K245+$B$1*0.001*SIN(PI()/2-E246)</f>
        <v>28.2662233105984</v>
      </c>
      <c r="L246" s="2" t="n">
        <f aca="false">L245-$B$1*0.001*SIN(E246)</f>
        <v>27.0488270024865</v>
      </c>
    </row>
    <row r="247" customFormat="false" ht="12.8" hidden="false" customHeight="false" outlineLevel="0" collapsed="false">
      <c r="A247" s="0" t="n">
        <v>0.239</v>
      </c>
      <c r="B247" s="0" t="n">
        <f aca="false">$B$1-$B$2*$A247</f>
        <v>-2459.2</v>
      </c>
      <c r="C247" s="0" t="n">
        <f aca="false">$B$1+$B$2*$A247</f>
        <v>3659.2</v>
      </c>
      <c r="D247" s="0" t="n">
        <f aca="false">B247*$B$3/(C247-B247)+$B$3/2</f>
        <v>3.92259414225941</v>
      </c>
      <c r="E247" s="2" t="n">
        <f aca="false">$B$2/$B$3*A247^2</f>
        <v>18.27872</v>
      </c>
      <c r="F247" s="0" t="n">
        <f aca="false">(E248-E247)*1000</f>
        <v>153.279999999995</v>
      </c>
      <c r="G247" s="0" t="n">
        <f aca="false">(F248-F247)*1000</f>
        <v>640.000000004193</v>
      </c>
      <c r="H247" s="0" t="n">
        <f aca="false">E247*180/PI()</f>
        <v>1047.29351090137</v>
      </c>
      <c r="I247" s="0" t="n">
        <f aca="false">I246+$B$1*0.001*COS(E247+PI()/2)</f>
        <v>27.3730283764501</v>
      </c>
      <c r="J247" s="0" t="n">
        <f aca="false">J246+$B$1*0.001*SIN(E247+PI()/2)</f>
        <v>28.7710930652085</v>
      </c>
      <c r="K247" s="0" t="n">
        <f aca="false">K246+$B$1*0.001*SIN(PI()/2-E247)</f>
        <v>28.7710930652085</v>
      </c>
      <c r="L247" s="2" t="n">
        <f aca="false">L246-$B$1*0.001*SIN(E247)</f>
        <v>27.3730283764501</v>
      </c>
    </row>
    <row r="248" customFormat="false" ht="12.8" hidden="false" customHeight="false" outlineLevel="0" collapsed="false">
      <c r="A248" s="0" t="n">
        <v>0.24</v>
      </c>
      <c r="B248" s="0" t="n">
        <f aca="false">$B$1-$B$2*$A248</f>
        <v>-2472</v>
      </c>
      <c r="C248" s="0" t="n">
        <f aca="false">$B$1+$B$2*$A248</f>
        <v>3672</v>
      </c>
      <c r="D248" s="0" t="n">
        <f aca="false">B248*$B$3/(C248-B248)+$B$3/2</f>
        <v>3.90625</v>
      </c>
      <c r="E248" s="2" t="n">
        <f aca="false">$B$2/$B$3*A248^2</f>
        <v>18.432</v>
      </c>
      <c r="F248" s="0" t="n">
        <f aca="false">(E249-E248)*1000</f>
        <v>153.919999999999</v>
      </c>
      <c r="G248" s="0" t="n">
        <f aca="false">(F249-F248)*1000</f>
        <v>640.00000000064</v>
      </c>
      <c r="H248" s="0" t="n">
        <f aca="false">E248*180/PI()</f>
        <v>1056.07580798513</v>
      </c>
      <c r="I248" s="0" t="n">
        <f aca="false">I247+$B$1*0.001*COS(E248+PI()/2)</f>
        <v>27.6163449222825</v>
      </c>
      <c r="J248" s="0" t="n">
        <f aca="false">J247+$B$1*0.001*SIN(E248+PI()/2)</f>
        <v>29.3195427516194</v>
      </c>
      <c r="K248" s="0" t="n">
        <f aca="false">K247+$B$1*0.001*SIN(PI()/2-E248)</f>
        <v>29.3195427516194</v>
      </c>
      <c r="L248" s="2" t="n">
        <f aca="false">L247-$B$1*0.001*SIN(E248)</f>
        <v>27.6163449222825</v>
      </c>
    </row>
    <row r="249" customFormat="false" ht="12.8" hidden="false" customHeight="false" outlineLevel="0" collapsed="false">
      <c r="A249" s="0" t="n">
        <v>0.241</v>
      </c>
      <c r="B249" s="0" t="n">
        <f aca="false">$B$1-$B$2*$A249</f>
        <v>-2484.8</v>
      </c>
      <c r="C249" s="0" t="n">
        <f aca="false">$B$1+$B$2*$A249</f>
        <v>3684.8</v>
      </c>
      <c r="D249" s="0" t="n">
        <f aca="false">B249*$B$3/(C249-B249)+$B$3/2</f>
        <v>3.89004149377594</v>
      </c>
      <c r="E249" s="2" t="n">
        <f aca="false">$B$2/$B$3*A249^2</f>
        <v>18.58592</v>
      </c>
      <c r="F249" s="0" t="n">
        <f aca="false">(E250-E249)*1000</f>
        <v>154.56</v>
      </c>
      <c r="G249" s="0" t="n">
        <f aca="false">(F250-F249)*1000</f>
        <v>640.00000000064</v>
      </c>
      <c r="H249" s="0" t="n">
        <f aca="false">E249*180/PI()</f>
        <v>1064.89477436779</v>
      </c>
      <c r="I249" s="0" t="n">
        <f aca="false">I248+$B$1*0.001*COS(E249+PI()/2)</f>
        <v>27.7727004600799</v>
      </c>
      <c r="J249" s="0" t="n">
        <f aca="false">J248+$B$1*0.001*SIN(E249+PI()/2)</f>
        <v>29.8988120722295</v>
      </c>
      <c r="K249" s="0" t="n">
        <f aca="false">K248+$B$1*0.001*SIN(PI()/2-E249)</f>
        <v>29.8988120722295</v>
      </c>
      <c r="L249" s="2" t="n">
        <f aca="false">L248-$B$1*0.001*SIN(E249)</f>
        <v>27.7727004600799</v>
      </c>
    </row>
    <row r="250" customFormat="false" ht="12.8" hidden="false" customHeight="false" outlineLevel="0" collapsed="false">
      <c r="A250" s="0" t="n">
        <v>0.242</v>
      </c>
      <c r="B250" s="0" t="n">
        <f aca="false">$B$1-$B$2*$A250</f>
        <v>-2497.6</v>
      </c>
      <c r="C250" s="0" t="n">
        <f aca="false">$B$1+$B$2*$A250</f>
        <v>3697.6</v>
      </c>
      <c r="D250" s="0" t="n">
        <f aca="false">B250*$B$3/(C250-B250)+$B$3/2</f>
        <v>3.87396694214876</v>
      </c>
      <c r="E250" s="2" t="n">
        <f aca="false">$B$2/$B$3*A250^2</f>
        <v>18.74048</v>
      </c>
      <c r="F250" s="0" t="n">
        <f aca="false">(E251-E250)*1000</f>
        <v>155.200000000001</v>
      </c>
      <c r="G250" s="0" t="n">
        <f aca="false">(F251-F250)*1000</f>
        <v>640.00000000064</v>
      </c>
      <c r="H250" s="0" t="n">
        <f aca="false">E250*180/PI()</f>
        <v>1073.75041004933</v>
      </c>
      <c r="I250" s="0" t="n">
        <f aca="false">I249+$B$1*0.001*COS(E250+PI()/2)</f>
        <v>27.8380163164851</v>
      </c>
      <c r="J250" s="0" t="n">
        <f aca="false">J249+$B$1*0.001*SIN(E250+PI()/2)</f>
        <v>30.4952463426249</v>
      </c>
      <c r="K250" s="0" t="n">
        <f aca="false">K249+$B$1*0.001*SIN(PI()/2-E250)</f>
        <v>30.4952463426249</v>
      </c>
      <c r="L250" s="2" t="n">
        <f aca="false">L249-$B$1*0.001*SIN(E250)</f>
        <v>27.8380163164851</v>
      </c>
    </row>
    <row r="251" customFormat="false" ht="12.8" hidden="false" customHeight="false" outlineLevel="0" collapsed="false">
      <c r="A251" s="0" t="n">
        <v>0.243</v>
      </c>
      <c r="B251" s="0" t="n">
        <f aca="false">$B$1-$B$2*$A251</f>
        <v>-2510.4</v>
      </c>
      <c r="C251" s="0" t="n">
        <f aca="false">$B$1+$B$2*$A251</f>
        <v>3710.4</v>
      </c>
      <c r="D251" s="0" t="n">
        <f aca="false">B251*$B$3/(C251-B251)+$B$3/2</f>
        <v>3.85802469135803</v>
      </c>
      <c r="E251" s="2" t="n">
        <f aca="false">$B$2/$B$3*A251^2</f>
        <v>18.89568</v>
      </c>
      <c r="F251" s="0" t="n">
        <f aca="false">(E252-E251)*1000</f>
        <v>155.840000000001</v>
      </c>
      <c r="G251" s="0" t="n">
        <f aca="false">(F252-F251)*1000</f>
        <v>639.999999997087</v>
      </c>
      <c r="H251" s="0" t="n">
        <f aca="false">E251*180/PI()</f>
        <v>1082.64271502976</v>
      </c>
      <c r="I251" s="0" t="n">
        <f aca="false">I250+$B$1*0.001*COS(E251+PI()/2)</f>
        <v>27.8103516809423</v>
      </c>
      <c r="J251" s="0" t="n">
        <f aca="false">J250+$B$1*0.001*SIN(E251+PI()/2)</f>
        <v>31.0946082265817</v>
      </c>
      <c r="K251" s="0" t="n">
        <f aca="false">K250+$B$1*0.001*SIN(PI()/2-E251)</f>
        <v>31.0946082265817</v>
      </c>
      <c r="L251" s="2" t="n">
        <f aca="false">L250-$B$1*0.001*SIN(E251)</f>
        <v>27.8103516809423</v>
      </c>
    </row>
    <row r="252" customFormat="false" ht="12.8" hidden="false" customHeight="false" outlineLevel="0" collapsed="false">
      <c r="A252" s="0" t="n">
        <v>0.244</v>
      </c>
      <c r="B252" s="0" t="n">
        <f aca="false">$B$1-$B$2*$A252</f>
        <v>-2523.2</v>
      </c>
      <c r="C252" s="0" t="n">
        <f aca="false">$B$1+$B$2*$A252</f>
        <v>3723.2</v>
      </c>
      <c r="D252" s="0" t="n">
        <f aca="false">B252*$B$3/(C252-B252)+$B$3/2</f>
        <v>3.8422131147541</v>
      </c>
      <c r="E252" s="2" t="n">
        <f aca="false">$B$2/$B$3*A252^2</f>
        <v>19.05152</v>
      </c>
      <c r="F252" s="0" t="n">
        <f aca="false">(E253-E252)*1000</f>
        <v>156.479999999998</v>
      </c>
      <c r="G252" s="0" t="n">
        <f aca="false">(F253-F252)*1000</f>
        <v>640.000000004193</v>
      </c>
      <c r="H252" s="0" t="n">
        <f aca="false">E252*180/PI()</f>
        <v>1091.57168930908</v>
      </c>
      <c r="I252" s="0" t="n">
        <f aca="false">I251+$B$1*0.001*COS(E252+PI()/2)</f>
        <v>27.6899953565304</v>
      </c>
      <c r="J252" s="0" t="n">
        <f aca="false">J251+$B$1*0.001*SIN(E252+PI()/2)</f>
        <v>31.6824129179326</v>
      </c>
      <c r="K252" s="0" t="n">
        <f aca="false">K251+$B$1*0.001*SIN(PI()/2-E252)</f>
        <v>31.6824129179326</v>
      </c>
      <c r="L252" s="2" t="n">
        <f aca="false">L251-$B$1*0.001*SIN(E252)</f>
        <v>27.6899953565304</v>
      </c>
    </row>
    <row r="253" customFormat="false" ht="12.8" hidden="false" customHeight="false" outlineLevel="0" collapsed="false">
      <c r="A253" s="0" t="n">
        <v>0.245</v>
      </c>
      <c r="B253" s="0" t="n">
        <f aca="false">$B$1-$B$2*$A253</f>
        <v>-2536</v>
      </c>
      <c r="C253" s="0" t="n">
        <f aca="false">$B$1+$B$2*$A253</f>
        <v>3736</v>
      </c>
      <c r="D253" s="0" t="n">
        <f aca="false">B253*$B$3/(C253-B253)+$B$3/2</f>
        <v>3.8265306122449</v>
      </c>
      <c r="E253" s="2" t="n">
        <f aca="false">$B$2/$B$3*A253^2</f>
        <v>19.208</v>
      </c>
      <c r="F253" s="0" t="n">
        <f aca="false">(E254-E253)*1000</f>
        <v>157.120000000003</v>
      </c>
      <c r="G253" s="0" t="n">
        <f aca="false">(F254-F253)*1000</f>
        <v>639.999999997087</v>
      </c>
      <c r="H253" s="0" t="n">
        <f aca="false">E253*180/PI()</f>
        <v>1100.53733288729</v>
      </c>
      <c r="I253" s="0" t="n">
        <f aca="false">I252+$B$1*0.001*COS(E253+PI()/2)</f>
        <v>27.4795047812737</v>
      </c>
      <c r="J253" s="0" t="n">
        <f aca="false">J252+$B$1*0.001*SIN(E253+PI()/2)</f>
        <v>32.2442791989355</v>
      </c>
      <c r="K253" s="0" t="n">
        <f aca="false">K252+$B$1*0.001*SIN(PI()/2-E253)</f>
        <v>32.2442791989355</v>
      </c>
      <c r="L253" s="2" t="n">
        <f aca="false">L252-$B$1*0.001*SIN(E253)</f>
        <v>27.4795047812737</v>
      </c>
    </row>
    <row r="254" customFormat="false" ht="12.8" hidden="false" customHeight="false" outlineLevel="0" collapsed="false">
      <c r="A254" s="0" t="n">
        <v>0.246</v>
      </c>
      <c r="B254" s="0" t="n">
        <f aca="false">$B$1-$B$2*$A254</f>
        <v>-2548.8</v>
      </c>
      <c r="C254" s="0" t="n">
        <f aca="false">$B$1+$B$2*$A254</f>
        <v>3748.8</v>
      </c>
      <c r="D254" s="0" t="n">
        <f aca="false">B254*$B$3/(C254-B254)+$B$3/2</f>
        <v>3.8109756097561</v>
      </c>
      <c r="E254" s="2" t="n">
        <f aca="false">$B$2/$B$3*A254^2</f>
        <v>19.36512</v>
      </c>
      <c r="F254" s="0" t="n">
        <f aca="false">(E255-E254)*1000</f>
        <v>157.76</v>
      </c>
      <c r="G254" s="0" t="n">
        <f aca="false">(F255-F254)*1000</f>
        <v>639.999999997087</v>
      </c>
      <c r="H254" s="0" t="n">
        <f aca="false">E254*180/PI()</f>
        <v>1109.53964576438</v>
      </c>
      <c r="I254" s="0" t="n">
        <f aca="false">I253+$B$1*0.001*COS(E254+PI()/2)</f>
        <v>27.183689370855</v>
      </c>
      <c r="J254" s="0" t="n">
        <f aca="false">J253+$B$1*0.001*SIN(E254+PI()/2)</f>
        <v>32.7662880522693</v>
      </c>
      <c r="K254" s="0" t="n">
        <f aca="false">K253+$B$1*0.001*SIN(PI()/2-E254)</f>
        <v>32.7662880522693</v>
      </c>
      <c r="L254" s="2" t="n">
        <f aca="false">L253-$B$1*0.001*SIN(E254)</f>
        <v>27.183689370855</v>
      </c>
    </row>
    <row r="255" customFormat="false" ht="12.8" hidden="false" customHeight="false" outlineLevel="0" collapsed="false">
      <c r="A255" s="0" t="n">
        <v>0.247</v>
      </c>
      <c r="B255" s="0" t="n">
        <f aca="false">$B$1-$B$2*$A255</f>
        <v>-2561.6</v>
      </c>
      <c r="C255" s="0" t="n">
        <f aca="false">$B$1+$B$2*$A255</f>
        <v>3761.6</v>
      </c>
      <c r="D255" s="0" t="n">
        <f aca="false">B255*$B$3/(C255-B255)+$B$3/2</f>
        <v>3.79554655870445</v>
      </c>
      <c r="E255" s="2" t="n">
        <f aca="false">$B$2/$B$3*A255^2</f>
        <v>19.52288</v>
      </c>
      <c r="F255" s="0" t="n">
        <f aca="false">(E256-E255)*1000</f>
        <v>158.399999999997</v>
      </c>
      <c r="G255" s="0" t="n">
        <f aca="false">(F256-F255)*1000</f>
        <v>640.000000004193</v>
      </c>
      <c r="H255" s="0" t="n">
        <f aca="false">E255*180/PI()</f>
        <v>1118.57862794036</v>
      </c>
      <c r="I255" s="0" t="n">
        <f aca="false">I254+$B$1*0.001*COS(E255+PI()/2)</f>
        <v>26.8095365491548</v>
      </c>
      <c r="J255" s="0" t="n">
        <f aca="false">J254+$B$1*0.001*SIN(E255+PI()/2)</f>
        <v>33.2353399321438</v>
      </c>
      <c r="K255" s="0" t="n">
        <f aca="false">K254+$B$1*0.001*SIN(PI()/2-E255)</f>
        <v>33.2353399321438</v>
      </c>
      <c r="L255" s="2" t="n">
        <f aca="false">L254-$B$1*0.001*SIN(E255)</f>
        <v>26.8095365491548</v>
      </c>
    </row>
    <row r="256" customFormat="false" ht="12.8" hidden="false" customHeight="false" outlineLevel="0" collapsed="false">
      <c r="A256" s="0" t="n">
        <v>0.248</v>
      </c>
      <c r="B256" s="0" t="n">
        <f aca="false">$B$1-$B$2*$A256</f>
        <v>-2574.4</v>
      </c>
      <c r="C256" s="0" t="n">
        <f aca="false">$B$1+$B$2*$A256</f>
        <v>3774.4</v>
      </c>
      <c r="D256" s="0" t="n">
        <f aca="false">B256*$B$3/(C256-B256)+$B$3/2</f>
        <v>3.78024193548387</v>
      </c>
      <c r="E256" s="2" t="n">
        <f aca="false">$B$2/$B$3*A256^2</f>
        <v>19.68128</v>
      </c>
      <c r="F256" s="0" t="n">
        <f aca="false">(E257-E256)*1000</f>
        <v>159.040000000001</v>
      </c>
      <c r="G256" s="0" t="n">
        <f aca="false">(F257-F256)*1000</f>
        <v>640.00000000064</v>
      </c>
      <c r="H256" s="0" t="n">
        <f aca="false">E256*180/PI()</f>
        <v>1127.65427941524</v>
      </c>
      <c r="I256" s="0" t="n">
        <f aca="false">I255+$B$1*0.001*COS(E256+PI()/2)</f>
        <v>26.3660802616158</v>
      </c>
      <c r="J256" s="0" t="n">
        <f aca="false">J255+$B$1*0.001*SIN(E256+PI()/2)</f>
        <v>33.6395014358055</v>
      </c>
      <c r="K256" s="0" t="n">
        <f aca="false">K255+$B$1*0.001*SIN(PI()/2-E256)</f>
        <v>33.6395014358055</v>
      </c>
      <c r="L256" s="2" t="n">
        <f aca="false">L255-$B$1*0.001*SIN(E256)</f>
        <v>26.3660802616158</v>
      </c>
    </row>
    <row r="257" customFormat="false" ht="12.8" hidden="false" customHeight="false" outlineLevel="0" collapsed="false">
      <c r="A257" s="0" t="n">
        <v>0.249</v>
      </c>
      <c r="B257" s="0" t="n">
        <f aca="false">$B$1-$B$2*$A257</f>
        <v>-2587.2</v>
      </c>
      <c r="C257" s="0" t="n">
        <f aca="false">$B$1+$B$2*$A257</f>
        <v>3787.2</v>
      </c>
      <c r="D257" s="0" t="n">
        <f aca="false">B257*$B$3/(C257-B257)+$B$3/2</f>
        <v>3.76506024096386</v>
      </c>
      <c r="E257" s="2" t="n">
        <f aca="false">$B$2/$B$3*A257^2</f>
        <v>19.84032</v>
      </c>
      <c r="F257" s="0" t="n">
        <f aca="false">(E258-E257)*1000</f>
        <v>159.680000000002</v>
      </c>
      <c r="G257" s="0" t="n">
        <f aca="false">(F258-F257)*1000</f>
        <v>639.999999997087</v>
      </c>
      <c r="H257" s="0" t="n">
        <f aca="false">E257*180/PI()</f>
        <v>1136.766600189</v>
      </c>
      <c r="I257" s="0" t="n">
        <f aca="false">I256+$B$1*0.001*COS(E257+PI()/2)</f>
        <v>25.8642132756429</v>
      </c>
      <c r="J257" s="0" t="n">
        <f aca="false">J256+$B$1*0.001*SIN(E257+PI()/2)</f>
        <v>33.9683319824257</v>
      </c>
      <c r="K257" s="0" t="n">
        <f aca="false">K256+$B$1*0.001*SIN(PI()/2-E257)</f>
        <v>33.9683319824257</v>
      </c>
      <c r="L257" s="2" t="n">
        <f aca="false">L256-$B$1*0.001*SIN(E257)</f>
        <v>25.8642132756429</v>
      </c>
    </row>
    <row r="258" customFormat="false" ht="12.8" hidden="false" customHeight="false" outlineLevel="0" collapsed="false">
      <c r="A258" s="0" t="n">
        <v>0.25</v>
      </c>
      <c r="B258" s="0" t="n">
        <f aca="false">$B$1-$B$2*$A258</f>
        <v>-2600</v>
      </c>
      <c r="C258" s="0" t="n">
        <f aca="false">$B$1+$B$2*$A258</f>
        <v>3800</v>
      </c>
      <c r="D258" s="0" t="n">
        <f aca="false">B258*$B$3/(C258-B258)+$B$3/2</f>
        <v>3.75</v>
      </c>
      <c r="E258" s="2" t="n">
        <f aca="false">$B$2/$B$3*A258^2</f>
        <v>20</v>
      </c>
      <c r="F258" s="0" t="n">
        <f aca="false">(E259-E258)*1000</f>
        <v>160.319999999999</v>
      </c>
      <c r="G258" s="0" t="n">
        <f aca="false">(F259-F258)*1000</f>
        <v>640.000000004193</v>
      </c>
      <c r="H258" s="0" t="n">
        <f aca="false">E258*180/PI()</f>
        <v>1145.91559026165</v>
      </c>
      <c r="I258" s="0" t="n">
        <f aca="false">I257+$B$1*0.001*COS(E258+PI()/2)</f>
        <v>25.3164461252063</v>
      </c>
      <c r="J258" s="0" t="n">
        <f aca="false">J257+$B$1*0.001*SIN(E258+PI()/2)</f>
        <v>34.2131812195137</v>
      </c>
      <c r="K258" s="0" t="n">
        <f aca="false">K257+$B$1*0.001*SIN(PI()/2-E258)</f>
        <v>34.2131812195137</v>
      </c>
      <c r="L258" s="2" t="n">
        <f aca="false">L257-$B$1*0.001*SIN(E258)</f>
        <v>25.3164461252063</v>
      </c>
    </row>
    <row r="259" customFormat="false" ht="12.8" hidden="false" customHeight="false" outlineLevel="0" collapsed="false">
      <c r="A259" s="0" t="n">
        <v>0.251</v>
      </c>
      <c r="B259" s="0" t="n">
        <f aca="false">$B$1-$B$2*$A259</f>
        <v>-2612.8</v>
      </c>
      <c r="C259" s="0" t="n">
        <f aca="false">$B$1+$B$2*$A259</f>
        <v>3812.8</v>
      </c>
      <c r="D259" s="0" t="n">
        <f aca="false">B259*$B$3/(C259-B259)+$B$3/2</f>
        <v>3.73505976095618</v>
      </c>
      <c r="E259" s="2" t="n">
        <f aca="false">$B$2/$B$3*A259^2</f>
        <v>20.16032</v>
      </c>
      <c r="F259" s="0" t="n">
        <f aca="false">(E260-E259)*1000</f>
        <v>160.960000000003</v>
      </c>
      <c r="G259" s="0" t="n">
        <f aca="false">(F260-F259)*1000</f>
        <v>639.999999993535</v>
      </c>
      <c r="H259" s="0" t="n">
        <f aca="false">E259*180/PI()</f>
        <v>1155.10124963318</v>
      </c>
      <c r="I259" s="0" t="n">
        <f aca="false">I258+$B$1*0.001*COS(E259+PI()/2)</f>
        <v>24.7366171128788</v>
      </c>
      <c r="J259" s="0" t="n">
        <f aca="false">J258+$B$1*0.001*SIN(E259+PI()/2)</f>
        <v>34.3674482492487</v>
      </c>
      <c r="K259" s="0" t="n">
        <f aca="false">K258+$B$1*0.001*SIN(PI()/2-E259)</f>
        <v>34.3674482492487</v>
      </c>
      <c r="L259" s="2" t="n">
        <f aca="false">L258-$B$1*0.001*SIN(E259)</f>
        <v>24.7366171128788</v>
      </c>
    </row>
    <row r="260" customFormat="false" ht="12.8" hidden="false" customHeight="false" outlineLevel="0" collapsed="false">
      <c r="A260" s="0" t="n">
        <v>0.252</v>
      </c>
      <c r="B260" s="0" t="n">
        <f aca="false">$B$1-$B$2*$A260</f>
        <v>-2625.6</v>
      </c>
      <c r="C260" s="0" t="n">
        <f aca="false">$B$1+$B$2*$A260</f>
        <v>3825.6</v>
      </c>
      <c r="D260" s="0" t="n">
        <f aca="false">B260*$B$3/(C260-B260)+$B$3/2</f>
        <v>3.72023809523809</v>
      </c>
      <c r="E260" s="2" t="n">
        <f aca="false">$B$2/$B$3*A260^2</f>
        <v>20.32128</v>
      </c>
      <c r="F260" s="0" t="n">
        <f aca="false">(E261-E260)*1000</f>
        <v>161.599999999996</v>
      </c>
      <c r="G260" s="0" t="n">
        <f aca="false">(F261-F260)*1000</f>
        <v>640.000000007746</v>
      </c>
      <c r="H260" s="0" t="n">
        <f aca="false">E260*180/PI()</f>
        <v>1164.32357830361</v>
      </c>
      <c r="I260" s="0" t="n">
        <f aca="false">I259+$B$1*0.001*COS(E260+PI()/2)</f>
        <v>24.1395592982757</v>
      </c>
      <c r="J260" s="0" t="n">
        <f aca="false">J259+$B$1*0.001*SIN(E260+PI()/2)</f>
        <v>34.4267944034741</v>
      </c>
      <c r="K260" s="0" t="n">
        <f aca="false">K259+$B$1*0.001*SIN(PI()/2-E260)</f>
        <v>34.4267944034741</v>
      </c>
      <c r="L260" s="2" t="n">
        <f aca="false">L259-$B$1*0.001*SIN(E260)</f>
        <v>24.1395592982757</v>
      </c>
    </row>
    <row r="261" customFormat="false" ht="12.8" hidden="false" customHeight="false" outlineLevel="0" collapsed="false">
      <c r="A261" s="0" t="n">
        <v>0.253</v>
      </c>
      <c r="B261" s="0" t="n">
        <f aca="false">$B$1-$B$2*$A261</f>
        <v>-2638.4</v>
      </c>
      <c r="C261" s="0" t="n">
        <f aca="false">$B$1+$B$2*$A261</f>
        <v>3838.4</v>
      </c>
      <c r="D261" s="0" t="n">
        <f aca="false">B261*$B$3/(C261-B261)+$B$3/2</f>
        <v>3.70553359683795</v>
      </c>
      <c r="E261" s="2" t="n">
        <f aca="false">$B$2/$B$3*A261^2</f>
        <v>20.48288</v>
      </c>
      <c r="F261" s="0" t="n">
        <f aca="false">(E262-E261)*1000</f>
        <v>162.240000000004</v>
      </c>
      <c r="G261" s="0" t="n">
        <f aca="false">(F262-F261)*1000</f>
        <v>639.999999993535</v>
      </c>
      <c r="H261" s="0" t="n">
        <f aca="false">E261*180/PI()</f>
        <v>1173.58257627292</v>
      </c>
      <c r="I261" s="0" t="n">
        <f aca="false">I260+$B$1*0.001*COS(E261+PI()/2)</f>
        <v>23.5407318320963</v>
      </c>
      <c r="J261" s="0" t="n">
        <f aca="false">J260+$B$1*0.001*SIN(E261+PI()/2)</f>
        <v>34.3893021942942</v>
      </c>
      <c r="K261" s="0" t="n">
        <f aca="false">K260+$B$1*0.001*SIN(PI()/2-E261)</f>
        <v>34.3893021942942</v>
      </c>
      <c r="L261" s="2" t="n">
        <f aca="false">L260-$B$1*0.001*SIN(E261)</f>
        <v>23.5407318320963</v>
      </c>
    </row>
    <row r="262" customFormat="false" ht="12.8" hidden="false" customHeight="false" outlineLevel="0" collapsed="false">
      <c r="A262" s="0" t="n">
        <v>0.254</v>
      </c>
      <c r="B262" s="0" t="n">
        <f aca="false">$B$1-$B$2*$A262</f>
        <v>-2651.2</v>
      </c>
      <c r="C262" s="0" t="n">
        <f aca="false">$B$1+$B$2*$A262</f>
        <v>3851.2</v>
      </c>
      <c r="D262" s="0" t="n">
        <f aca="false">B262*$B$3/(C262-B262)+$B$3/2</f>
        <v>3.69094488188976</v>
      </c>
      <c r="E262" s="2" t="n">
        <f aca="false">$B$2/$B$3*A262^2</f>
        <v>20.64512</v>
      </c>
      <c r="F262" s="0" t="n">
        <f aca="false">(E263-E262)*1000</f>
        <v>162.879999999998</v>
      </c>
      <c r="G262" s="0" t="n">
        <f aca="false">(F263-F262)*1000</f>
        <v>640.00000000064</v>
      </c>
      <c r="H262" s="0" t="n">
        <f aca="false">E262*180/PI()</f>
        <v>1182.87824354113</v>
      </c>
      <c r="I262" s="0" t="n">
        <f aca="false">I261+$B$1*0.001*COS(E262+PI()/2)</f>
        <v>22.9558242939806</v>
      </c>
      <c r="J262" s="0" t="n">
        <f aca="false">J261+$B$1*0.001*SIN(E262+PI()/2)</f>
        <v>34.2555742172084</v>
      </c>
      <c r="K262" s="0" t="n">
        <f aca="false">K261+$B$1*0.001*SIN(PI()/2-E262)</f>
        <v>34.2555742172084</v>
      </c>
      <c r="L262" s="2" t="n">
        <f aca="false">L261-$B$1*0.001*SIN(E262)</f>
        <v>22.9558242939806</v>
      </c>
    </row>
    <row r="263" customFormat="false" ht="12.8" hidden="false" customHeight="false" outlineLevel="0" collapsed="false">
      <c r="A263" s="0" t="n">
        <v>0.255</v>
      </c>
      <c r="B263" s="0" t="n">
        <f aca="false">$B$1-$B$2*$A263</f>
        <v>-2664</v>
      </c>
      <c r="C263" s="0" t="n">
        <f aca="false">$B$1+$B$2*$A263</f>
        <v>3864</v>
      </c>
      <c r="D263" s="0" t="n">
        <f aca="false">B263*$B$3/(C263-B263)+$B$3/2</f>
        <v>3.67647058823529</v>
      </c>
      <c r="E263" s="2" t="n">
        <f aca="false">$B$2/$B$3*A263^2</f>
        <v>20.808</v>
      </c>
      <c r="F263" s="0" t="n">
        <f aca="false">(E264-E263)*1000</f>
        <v>163.519999999998</v>
      </c>
      <c r="G263" s="0" t="n">
        <f aca="false">(F264-F263)*1000</f>
        <v>640.000000004193</v>
      </c>
      <c r="H263" s="0" t="n">
        <f aca="false">E263*180/PI()</f>
        <v>1192.21058010822</v>
      </c>
      <c r="I263" s="0" t="n">
        <f aca="false">I262+$B$1*0.001*COS(E263+PI()/2)</f>
        <v>22.4003438152974</v>
      </c>
      <c r="J263" s="0" t="n">
        <f aca="false">J262+$B$1*0.001*SIN(E263+PI()/2)</f>
        <v>34.0287671674903</v>
      </c>
      <c r="K263" s="0" t="n">
        <f aca="false">K262+$B$1*0.001*SIN(PI()/2-E263)</f>
        <v>34.0287671674903</v>
      </c>
      <c r="L263" s="2" t="n">
        <f aca="false">L262-$B$1*0.001*SIN(E263)</f>
        <v>22.4003438152974</v>
      </c>
    </row>
    <row r="264" customFormat="false" ht="12.8" hidden="false" customHeight="false" outlineLevel="0" collapsed="false">
      <c r="A264" s="0" t="n">
        <v>0.256</v>
      </c>
      <c r="B264" s="0" t="n">
        <f aca="false">$B$1-$B$2*$A264</f>
        <v>-2676.8</v>
      </c>
      <c r="C264" s="0" t="n">
        <f aca="false">$B$1+$B$2*$A264</f>
        <v>3876.8</v>
      </c>
      <c r="D264" s="0" t="n">
        <f aca="false">B264*$B$3/(C264-B264)+$B$3/2</f>
        <v>3.662109375</v>
      </c>
      <c r="E264" s="2" t="n">
        <f aca="false">$B$2/$B$3*A264^2</f>
        <v>20.97152</v>
      </c>
      <c r="F264" s="0" t="n">
        <f aca="false">(E265-E264)*1000</f>
        <v>164.160000000003</v>
      </c>
      <c r="G264" s="0" t="n">
        <f aca="false">(F265-F264)*1000</f>
        <v>639.999999997087</v>
      </c>
      <c r="H264" s="0" t="n">
        <f aca="false">E264*180/PI()</f>
        <v>1201.5795859742</v>
      </c>
      <c r="I264" s="0" t="n">
        <f aca="false">I263+$B$1*0.001*COS(E264+PI()/2)</f>
        <v>21.8891956720699</v>
      </c>
      <c r="J264" s="0" t="n">
        <f aca="false">J263+$B$1*0.001*SIN(E264+PI()/2)</f>
        <v>33.7145577219367</v>
      </c>
      <c r="K264" s="0" t="n">
        <f aca="false">K263+$B$1*0.001*SIN(PI()/2-E264)</f>
        <v>33.7145577219367</v>
      </c>
      <c r="L264" s="2" t="n">
        <f aca="false">L263-$B$1*0.001*SIN(E264)</f>
        <v>21.8891956720699</v>
      </c>
    </row>
    <row r="265" customFormat="false" ht="12.8" hidden="false" customHeight="false" outlineLevel="0" collapsed="false">
      <c r="A265" s="0" t="n">
        <v>0.257</v>
      </c>
      <c r="B265" s="0" t="n">
        <f aca="false">$B$1-$B$2*$A265</f>
        <v>-2689.6</v>
      </c>
      <c r="C265" s="0" t="n">
        <f aca="false">$B$1+$B$2*$A265</f>
        <v>3889.6</v>
      </c>
      <c r="D265" s="0" t="n">
        <f aca="false">B265*$B$3/(C265-B265)+$B$3/2</f>
        <v>3.64785992217899</v>
      </c>
      <c r="E265" s="2" t="n">
        <f aca="false">$B$2/$B$3*A265^2</f>
        <v>21.13568</v>
      </c>
      <c r="F265" s="0" t="n">
        <f aca="false">(E266-E265)*1000</f>
        <v>164.8</v>
      </c>
      <c r="G265" s="0" t="n">
        <f aca="false">(F266-F265)*1000</f>
        <v>640.00000000064</v>
      </c>
      <c r="H265" s="0" t="n">
        <f aca="false">E265*180/PI()</f>
        <v>1210.98526113906</v>
      </c>
      <c r="I265" s="0" t="n">
        <f aca="false">I264+$B$1*0.001*COS(E265+PI()/2)</f>
        <v>21.436268679495</v>
      </c>
      <c r="J265" s="0" t="n">
        <f aca="false">J264+$B$1*0.001*SIN(E265+PI()/2)</f>
        <v>33.3210388032084</v>
      </c>
      <c r="K265" s="0" t="n">
        <f aca="false">K264+$B$1*0.001*SIN(PI()/2-E265)</f>
        <v>33.3210388032084</v>
      </c>
      <c r="L265" s="2" t="n">
        <f aca="false">L264-$B$1*0.001*SIN(E265)</f>
        <v>21.436268679495</v>
      </c>
    </row>
    <row r="266" customFormat="false" ht="12.8" hidden="false" customHeight="false" outlineLevel="0" collapsed="false">
      <c r="A266" s="0" t="n">
        <v>0.258</v>
      </c>
      <c r="B266" s="0" t="n">
        <f aca="false">$B$1-$B$2*$A266</f>
        <v>-2702.4</v>
      </c>
      <c r="C266" s="0" t="n">
        <f aca="false">$B$1+$B$2*$A266</f>
        <v>3902.4</v>
      </c>
      <c r="D266" s="0" t="n">
        <f aca="false">B266*$B$3/(C266-B266)+$B$3/2</f>
        <v>3.63372093023256</v>
      </c>
      <c r="E266" s="2" t="n">
        <f aca="false">$B$2/$B$3*A266^2</f>
        <v>21.30048</v>
      </c>
      <c r="F266" s="0" t="n">
        <f aca="false">(E267-E266)*1000</f>
        <v>165.44</v>
      </c>
      <c r="G266" s="0" t="n">
        <f aca="false">(F267-F266)*1000</f>
        <v>640.00000000064</v>
      </c>
      <c r="H266" s="0" t="n">
        <f aca="false">E266*180/PI()</f>
        <v>1220.42760560282</v>
      </c>
      <c r="I266" s="0" t="n">
        <f aca="false">I265+$B$1*0.001*COS(E266+PI()/2)</f>
        <v>21.054037074001</v>
      </c>
      <c r="J266" s="0" t="n">
        <f aca="false">J265+$B$1*0.001*SIN(E266+PI()/2)</f>
        <v>32.8585466413706</v>
      </c>
      <c r="K266" s="0" t="n">
        <f aca="false">K265+$B$1*0.001*SIN(PI()/2-E266)</f>
        <v>32.8585466413706</v>
      </c>
      <c r="L266" s="2" t="n">
        <f aca="false">L265-$B$1*0.001*SIN(E266)</f>
        <v>21.054037074001</v>
      </c>
    </row>
    <row r="267" customFormat="false" ht="12.8" hidden="false" customHeight="false" outlineLevel="0" collapsed="false">
      <c r="A267" s="0" t="n">
        <v>0.259</v>
      </c>
      <c r="B267" s="0" t="n">
        <f aca="false">$B$1-$B$2*$A267</f>
        <v>-2715.2</v>
      </c>
      <c r="C267" s="0" t="n">
        <f aca="false">$B$1+$B$2*$A267</f>
        <v>3915.2</v>
      </c>
      <c r="D267" s="0" t="n">
        <f aca="false">B267*$B$3/(C267-B267)+$B$3/2</f>
        <v>3.61969111969112</v>
      </c>
      <c r="E267" s="2" t="n">
        <f aca="false">$B$2/$B$3*A267^2</f>
        <v>21.46592</v>
      </c>
      <c r="F267" s="0" t="n">
        <f aca="false">(E268-E267)*1000</f>
        <v>166.080000000001</v>
      </c>
      <c r="G267" s="0" t="n">
        <f aca="false">(F268-F267)*1000</f>
        <v>639.999999997087</v>
      </c>
      <c r="H267" s="0" t="n">
        <f aca="false">E267*180/PI()</f>
        <v>1229.90661936546</v>
      </c>
      <c r="I267" s="0" t="n">
        <f aca="false">I266+$B$1*0.001*COS(E267+PI()/2)</f>
        <v>20.753190604135</v>
      </c>
      <c r="J267" s="0" t="n">
        <f aca="false">J266+$B$1*0.001*SIN(E267+PI()/2)</f>
        <v>32.3394210288555</v>
      </c>
      <c r="K267" s="0" t="n">
        <f aca="false">K266+$B$1*0.001*SIN(PI()/2-E267)</f>
        <v>32.3394210288555</v>
      </c>
      <c r="L267" s="2" t="n">
        <f aca="false">L266-$B$1*0.001*SIN(E267)</f>
        <v>20.753190604135</v>
      </c>
    </row>
    <row r="268" customFormat="false" ht="12.8" hidden="false" customHeight="false" outlineLevel="0" collapsed="false">
      <c r="A268" s="0" t="n">
        <v>0.26</v>
      </c>
      <c r="B268" s="0" t="n">
        <f aca="false">$B$1-$B$2*$A268</f>
        <v>-2728</v>
      </c>
      <c r="C268" s="0" t="n">
        <f aca="false">$B$1+$B$2*$A268</f>
        <v>3928</v>
      </c>
      <c r="D268" s="0" t="n">
        <f aca="false">B268*$B$3/(C268-B268)+$B$3/2</f>
        <v>3.60576923076923</v>
      </c>
      <c r="E268" s="2" t="n">
        <f aca="false">$B$2/$B$3*A268^2</f>
        <v>21.632</v>
      </c>
      <c r="F268" s="0" t="n">
        <f aca="false">(E269-E268)*1000</f>
        <v>166.719999999998</v>
      </c>
      <c r="G268" s="0" t="n">
        <f aca="false">(F269-F268)*1000</f>
        <v>640.000000007746</v>
      </c>
      <c r="H268" s="0" t="n">
        <f aca="false">E268*180/PI()</f>
        <v>1239.422302427</v>
      </c>
      <c r="I268" s="0" t="n">
        <f aca="false">I267+$B$1*0.001*COS(E268+PI()/2)</f>
        <v>20.5423042482235</v>
      </c>
      <c r="J268" s="0" t="n">
        <f aca="false">J267+$B$1*0.001*SIN(E268+PI()/2)</f>
        <v>31.7777031771805</v>
      </c>
      <c r="K268" s="0" t="n">
        <f aca="false">K267+$B$1*0.001*SIN(PI()/2-E268)</f>
        <v>31.7777031771805</v>
      </c>
      <c r="L268" s="2" t="n">
        <f aca="false">L267-$B$1*0.001*SIN(E268)</f>
        <v>20.5423042482235</v>
      </c>
    </row>
    <row r="269" customFormat="false" ht="12.8" hidden="false" customHeight="false" outlineLevel="0" collapsed="false">
      <c r="A269" s="0" t="n">
        <v>0.261</v>
      </c>
      <c r="B269" s="0" t="n">
        <f aca="false">$B$1-$B$2*$A269</f>
        <v>-2740.8</v>
      </c>
      <c r="C269" s="0" t="n">
        <f aca="false">$B$1+$B$2*$A269</f>
        <v>3940.8</v>
      </c>
      <c r="D269" s="0" t="n">
        <f aca="false">B269*$B$3/(C269-B269)+$B$3/2</f>
        <v>3.59195402298851</v>
      </c>
      <c r="E269" s="2" t="n">
        <f aca="false">$B$2/$B$3*A269^2</f>
        <v>21.79872</v>
      </c>
      <c r="F269" s="0" t="n">
        <f aca="false">(E270-E269)*1000</f>
        <v>167.360000000006</v>
      </c>
      <c r="G269" s="0" t="n">
        <f aca="false">(F270-F269)*1000</f>
        <v>639.999999993535</v>
      </c>
      <c r="H269" s="0" t="n">
        <f aca="false">E269*180/PI()</f>
        <v>1248.97465478742</v>
      </c>
      <c r="I269" s="0" t="n">
        <f aca="false">I268+$B$1*0.001*COS(E269+PI()/2)</f>
        <v>20.4275583241727</v>
      </c>
      <c r="J269" s="0" t="n">
        <f aca="false">J268+$B$1*0.001*SIN(E269+PI()/2)</f>
        <v>31.1887775681994</v>
      </c>
      <c r="K269" s="0" t="n">
        <f aca="false">K268+$B$1*0.001*SIN(PI()/2-E269)</f>
        <v>31.1887775681994</v>
      </c>
      <c r="L269" s="2" t="n">
        <f aca="false">L268-$B$1*0.001*SIN(E269)</f>
        <v>20.4275583241727</v>
      </c>
    </row>
    <row r="270" customFormat="false" ht="12.8" hidden="false" customHeight="false" outlineLevel="0" collapsed="false">
      <c r="A270" s="0" t="n">
        <v>0.262</v>
      </c>
      <c r="B270" s="0" t="n">
        <f aca="false">$B$1-$B$2*$A270</f>
        <v>-2753.6</v>
      </c>
      <c r="C270" s="0" t="n">
        <f aca="false">$B$1+$B$2*$A270</f>
        <v>3953.6</v>
      </c>
      <c r="D270" s="0" t="n">
        <f aca="false">B270*$B$3/(C270-B270)+$B$3/2</f>
        <v>3.57824427480916</v>
      </c>
      <c r="E270" s="2" t="n">
        <f aca="false">$B$2/$B$3*A270^2</f>
        <v>21.96608</v>
      </c>
      <c r="F270" s="0" t="n">
        <f aca="false">(E271-E270)*1000</f>
        <v>167.999999999999</v>
      </c>
      <c r="G270" s="0" t="n">
        <f aca="false">(F271-F270)*1000</f>
        <v>639.999999997087</v>
      </c>
      <c r="H270" s="0" t="n">
        <f aca="false">E270*180/PI()</f>
        <v>1258.56367644673</v>
      </c>
      <c r="I270" s="0" t="n">
        <f aca="false">I269+$B$1*0.001*COS(E270+PI()/2)</f>
        <v>20.4125187544393</v>
      </c>
      <c r="J270" s="0" t="n">
        <f aca="false">J269+$B$1*0.001*SIN(E270+PI()/2)</f>
        <v>30.5889660883641</v>
      </c>
      <c r="K270" s="0" t="n">
        <f aca="false">K269+$B$1*0.001*SIN(PI()/2-E270)</f>
        <v>30.5889660883641</v>
      </c>
      <c r="L270" s="2" t="n">
        <f aca="false">L269-$B$1*0.001*SIN(E270)</f>
        <v>20.4125187544393</v>
      </c>
    </row>
    <row r="271" customFormat="false" ht="12.8" hidden="false" customHeight="false" outlineLevel="0" collapsed="false">
      <c r="A271" s="0" t="n">
        <v>0.263</v>
      </c>
      <c r="B271" s="0" t="n">
        <f aca="false">$B$1-$B$2*$A271</f>
        <v>-2766.4</v>
      </c>
      <c r="C271" s="0" t="n">
        <f aca="false">$B$1+$B$2*$A271</f>
        <v>3966.4</v>
      </c>
      <c r="D271" s="0" t="n">
        <f aca="false">B271*$B$3/(C271-B271)+$B$3/2</f>
        <v>3.56463878326996</v>
      </c>
      <c r="E271" s="2" t="n">
        <f aca="false">$B$2/$B$3*A271^2</f>
        <v>22.13408</v>
      </c>
      <c r="F271" s="0" t="n">
        <f aca="false">(E272-E271)*1000</f>
        <v>168.639999999996</v>
      </c>
      <c r="G271" s="0" t="n">
        <f aca="false">(F272-F271)*1000</f>
        <v>640.000000004193</v>
      </c>
      <c r="H271" s="0" t="n">
        <f aca="false">E271*180/PI()</f>
        <v>1268.18936740493</v>
      </c>
      <c r="I271" s="0" t="n">
        <f aca="false">I270+$B$1*0.001*COS(E271+PI()/2)</f>
        <v>20.4979859072726</v>
      </c>
      <c r="J271" s="0" t="n">
        <f aca="false">J270+$B$1*0.001*SIN(E271+PI()/2)</f>
        <v>29.9950844791299</v>
      </c>
      <c r="K271" s="0" t="n">
        <f aca="false">K270+$B$1*0.001*SIN(PI()/2-E271)</f>
        <v>29.9950844791299</v>
      </c>
      <c r="L271" s="2" t="n">
        <f aca="false">L270-$B$1*0.001*SIN(E271)</f>
        <v>20.4979859072726</v>
      </c>
    </row>
    <row r="272" customFormat="false" ht="12.8" hidden="false" customHeight="false" outlineLevel="0" collapsed="false">
      <c r="A272" s="0" t="n">
        <v>0.264</v>
      </c>
      <c r="B272" s="0" t="n">
        <f aca="false">$B$1-$B$2*$A272</f>
        <v>-2779.2</v>
      </c>
      <c r="C272" s="0" t="n">
        <f aca="false">$B$1+$B$2*$A272</f>
        <v>3979.2</v>
      </c>
      <c r="D272" s="0" t="n">
        <f aca="false">B272*$B$3/(C272-B272)+$B$3/2</f>
        <v>3.55113636363636</v>
      </c>
      <c r="E272" s="2" t="n">
        <f aca="false">$B$2/$B$3*A272^2</f>
        <v>22.30272</v>
      </c>
      <c r="F272" s="0" t="n">
        <f aca="false">(E273-E272)*1000</f>
        <v>169.280000000001</v>
      </c>
      <c r="G272" s="0" t="n">
        <f aca="false">(F273-F272)*1000</f>
        <v>640.000000004193</v>
      </c>
      <c r="H272" s="0" t="n">
        <f aca="false">E272*180/PI()</f>
        <v>1277.85172766201</v>
      </c>
      <c r="I272" s="0" t="n">
        <f aca="false">I271+$B$1*0.001*COS(E272+PI()/2)</f>
        <v>20.6819187751724</v>
      </c>
      <c r="J272" s="0" t="n">
        <f aca="false">J271+$B$1*0.001*SIN(E272+PI()/2)</f>
        <v>29.423972668618</v>
      </c>
      <c r="K272" s="0" t="n">
        <f aca="false">K271+$B$1*0.001*SIN(PI()/2-E272)</f>
        <v>29.423972668618</v>
      </c>
      <c r="L272" s="2" t="n">
        <f aca="false">L271-$B$1*0.001*SIN(E272)</f>
        <v>20.6819187751724</v>
      </c>
    </row>
    <row r="273" customFormat="false" ht="12.8" hidden="false" customHeight="false" outlineLevel="0" collapsed="false">
      <c r="A273" s="0" t="n">
        <v>0.265</v>
      </c>
      <c r="B273" s="0" t="n">
        <f aca="false">$B$1-$B$2*$A273</f>
        <v>-2792</v>
      </c>
      <c r="C273" s="0" t="n">
        <f aca="false">$B$1+$B$2*$A273</f>
        <v>3992</v>
      </c>
      <c r="D273" s="0" t="n">
        <f aca="false">B273*$B$3/(C273-B273)+$B$3/2</f>
        <v>3.5377358490566</v>
      </c>
      <c r="E273" s="2" t="n">
        <f aca="false">$B$2/$B$3*A273^2</f>
        <v>22.472</v>
      </c>
      <c r="F273" s="0" t="n">
        <f aca="false">(E274-E273)*1000</f>
        <v>169.920000000005</v>
      </c>
      <c r="G273" s="0" t="n">
        <f aca="false">(F274-F273)*1000</f>
        <v>639.999999989982</v>
      </c>
      <c r="H273" s="0" t="n">
        <f aca="false">E273*180/PI()</f>
        <v>1287.55075721799</v>
      </c>
      <c r="I273" s="0" t="n">
        <f aca="false">I272+$B$1*0.001*COS(E273+PI()/2)</f>
        <v>20.9594393057389</v>
      </c>
      <c r="J273" s="0" t="n">
        <f aca="false">J272+$B$1*0.001*SIN(E273+PI()/2)</f>
        <v>28.8920118099883</v>
      </c>
      <c r="K273" s="0" t="n">
        <f aca="false">K272+$B$1*0.001*SIN(PI()/2-E273)</f>
        <v>28.8920118099883</v>
      </c>
      <c r="L273" s="2" t="n">
        <f aca="false">L272-$B$1*0.001*SIN(E273)</f>
        <v>20.9594393057389</v>
      </c>
    </row>
    <row r="274" customFormat="false" ht="12.8" hidden="false" customHeight="false" outlineLevel="0" collapsed="false">
      <c r="A274" s="0" t="n">
        <v>0.266</v>
      </c>
      <c r="B274" s="0" t="n">
        <f aca="false">$B$1-$B$2*$A274</f>
        <v>-2804.8</v>
      </c>
      <c r="C274" s="0" t="n">
        <f aca="false">$B$1+$B$2*$A274</f>
        <v>4004.8</v>
      </c>
      <c r="D274" s="0" t="n">
        <f aca="false">B274*$B$3/(C274-B274)+$B$3/2</f>
        <v>3.52443609022556</v>
      </c>
      <c r="E274" s="2" t="n">
        <f aca="false">$B$2/$B$3*A274^2</f>
        <v>22.64192</v>
      </c>
      <c r="F274" s="0" t="n">
        <f aca="false">(E275-E274)*1000</f>
        <v>170.559999999995</v>
      </c>
      <c r="G274" s="0" t="n">
        <f aca="false">(F275-F274)*1000</f>
        <v>640.000000007746</v>
      </c>
      <c r="H274" s="0" t="n">
        <f aca="false">E274*180/PI()</f>
        <v>1297.28645607285</v>
      </c>
      <c r="I274" s="0" t="n">
        <f aca="false">I273+$B$1*0.001*COS(E274+PI()/2)</f>
        <v>21.3229195124059</v>
      </c>
      <c r="J274" s="0" t="n">
        <f aca="false">J273+$B$1*0.001*SIN(E274+PI()/2)</f>
        <v>28.4146417864622</v>
      </c>
      <c r="K274" s="0" t="n">
        <f aca="false">K273+$B$1*0.001*SIN(PI()/2-E274)</f>
        <v>28.4146417864622</v>
      </c>
      <c r="L274" s="2" t="n">
        <f aca="false">L273-$B$1*0.001*SIN(E274)</f>
        <v>21.3229195124059</v>
      </c>
    </row>
    <row r="275" customFormat="false" ht="12.8" hidden="false" customHeight="false" outlineLevel="0" collapsed="false">
      <c r="A275" s="0" t="n">
        <v>0.267</v>
      </c>
      <c r="B275" s="0" t="n">
        <f aca="false">$B$1-$B$2*$A275</f>
        <v>-2817.6</v>
      </c>
      <c r="C275" s="0" t="n">
        <f aca="false">$B$1+$B$2*$A275</f>
        <v>4017.6</v>
      </c>
      <c r="D275" s="0" t="n">
        <f aca="false">B275*$B$3/(C275-B275)+$B$3/2</f>
        <v>3.51123595505618</v>
      </c>
      <c r="E275" s="2" t="n">
        <f aca="false">$B$2/$B$3*A275^2</f>
        <v>22.81248</v>
      </c>
      <c r="F275" s="0" t="n">
        <f aca="false">(E276-E275)*1000</f>
        <v>171.200000000002</v>
      </c>
      <c r="G275" s="0" t="n">
        <f aca="false">(F276-F275)*1000</f>
        <v>639.999999997087</v>
      </c>
      <c r="H275" s="0" t="n">
        <f aca="false">E275*180/PI()</f>
        <v>1307.0588242266</v>
      </c>
      <c r="I275" s="0" t="n">
        <f aca="false">I274+$B$1*0.001*COS(E275+PI()/2)</f>
        <v>21.762151617022</v>
      </c>
      <c r="J275" s="0" t="n">
        <f aca="false">J274+$B$1*0.001*SIN(E275+PI()/2)</f>
        <v>28.0058935041729</v>
      </c>
      <c r="K275" s="0" t="n">
        <f aca="false">K274+$B$1*0.001*SIN(PI()/2-E275)</f>
        <v>28.0058935041729</v>
      </c>
      <c r="L275" s="2" t="n">
        <f aca="false">L274-$B$1*0.001*SIN(E275)</f>
        <v>21.762151617022</v>
      </c>
    </row>
    <row r="276" customFormat="false" ht="12.8" hidden="false" customHeight="false" outlineLevel="0" collapsed="false">
      <c r="A276" s="0" t="n">
        <v>0.268</v>
      </c>
      <c r="B276" s="0" t="n">
        <f aca="false">$B$1-$B$2*$A276</f>
        <v>-2830.4</v>
      </c>
      <c r="C276" s="0" t="n">
        <f aca="false">$B$1+$B$2*$A276</f>
        <v>4030.4</v>
      </c>
      <c r="D276" s="0" t="n">
        <f aca="false">B276*$B$3/(C276-B276)+$B$3/2</f>
        <v>3.49813432835821</v>
      </c>
      <c r="E276" s="2" t="n">
        <f aca="false">$B$2/$B$3*A276^2</f>
        <v>22.98368</v>
      </c>
      <c r="F276" s="0" t="n">
        <f aca="false">(E277-E276)*1000</f>
        <v>171.84</v>
      </c>
      <c r="G276" s="0" t="n">
        <f aca="false">(F277-F276)*1000</f>
        <v>640.00000000064</v>
      </c>
      <c r="H276" s="0" t="n">
        <f aca="false">E276*180/PI()</f>
        <v>1316.86786167924</v>
      </c>
      <c r="I276" s="0" t="n">
        <f aca="false">I275+$B$1*0.001*COS(E276+PI()/2)</f>
        <v>22.2645989763846</v>
      </c>
      <c r="J276" s="0" t="n">
        <f aca="false">J275+$B$1*0.001*SIN(E276+PI()/2)</f>
        <v>27.6779504434602</v>
      </c>
      <c r="K276" s="0" t="n">
        <f aca="false">K275+$B$1*0.001*SIN(PI()/2-E276)</f>
        <v>27.6779504434602</v>
      </c>
      <c r="L276" s="2" t="n">
        <f aca="false">L275-$B$1*0.001*SIN(E276)</f>
        <v>22.2645989763846</v>
      </c>
    </row>
    <row r="277" customFormat="false" ht="12.8" hidden="false" customHeight="false" outlineLevel="0" collapsed="false">
      <c r="A277" s="0" t="n">
        <v>0.269</v>
      </c>
      <c r="B277" s="0" t="n">
        <f aca="false">$B$1-$B$2*$A277</f>
        <v>-2843.2</v>
      </c>
      <c r="C277" s="0" t="n">
        <f aca="false">$B$1+$B$2*$A277</f>
        <v>4043.2</v>
      </c>
      <c r="D277" s="0" t="n">
        <f aca="false">B277*$B$3/(C277-B277)+$B$3/2</f>
        <v>3.48513011152416</v>
      </c>
      <c r="E277" s="2" t="n">
        <f aca="false">$B$2/$B$3*A277^2</f>
        <v>23.15552</v>
      </c>
      <c r="F277" s="0" t="n">
        <f aca="false">(E278-E277)*1000</f>
        <v>172.48</v>
      </c>
      <c r="G277" s="0" t="n">
        <f aca="false">(F278-F277)*1000</f>
        <v>639.999999997087</v>
      </c>
      <c r="H277" s="0" t="n">
        <f aca="false">E277*180/PI()</f>
        <v>1326.71356843077</v>
      </c>
      <c r="I277" s="0" t="n">
        <f aca="false">I276+$B$1*0.001*COS(E277+PI()/2)</f>
        <v>22.8157229921158</v>
      </c>
      <c r="J277" s="0" t="n">
        <f aca="false">J276+$B$1*0.001*SIN(E277+PI()/2)</f>
        <v>27.4407536490378</v>
      </c>
      <c r="K277" s="0" t="n">
        <f aca="false">K276+$B$1*0.001*SIN(PI()/2-E277)</f>
        <v>27.4407536490378</v>
      </c>
      <c r="L277" s="2" t="n">
        <f aca="false">L276-$B$1*0.001*SIN(E277)</f>
        <v>22.8157229921158</v>
      </c>
    </row>
    <row r="278" customFormat="false" ht="12.8" hidden="false" customHeight="false" outlineLevel="0" collapsed="false">
      <c r="A278" s="0" t="n">
        <v>0.27</v>
      </c>
      <c r="B278" s="0" t="n">
        <f aca="false">$B$1-$B$2*$A278</f>
        <v>-2856</v>
      </c>
      <c r="C278" s="0" t="n">
        <f aca="false">$B$1+$B$2*$A278</f>
        <v>4056</v>
      </c>
      <c r="D278" s="0" t="n">
        <f aca="false">B278*$B$3/(C278-B278)+$B$3/2</f>
        <v>3.47222222222222</v>
      </c>
      <c r="E278" s="2" t="n">
        <f aca="false">$B$2/$B$3*A278^2</f>
        <v>23.328</v>
      </c>
      <c r="F278" s="0" t="n">
        <f aca="false">(E279-E278)*1000</f>
        <v>173.119999999997</v>
      </c>
      <c r="G278" s="0" t="n">
        <f aca="false">(F279-F278)*1000</f>
        <v>640.000000004193</v>
      </c>
      <c r="H278" s="0" t="n">
        <f aca="false">E278*180/PI()</f>
        <v>1336.59594448118</v>
      </c>
      <c r="I278" s="0" t="n">
        <f aca="false">I277+$B$1*0.001*COS(E278+PI()/2)</f>
        <v>23.3993786754096</v>
      </c>
      <c r="J278" s="0" t="n">
        <f aca="false">J277+$B$1*0.001*SIN(E278+PI()/2)</f>
        <v>27.3016635941851</v>
      </c>
      <c r="K278" s="0" t="n">
        <f aca="false">K277+$B$1*0.001*SIN(PI()/2-E278)</f>
        <v>27.3016635941851</v>
      </c>
      <c r="L278" s="2" t="n">
        <f aca="false">L277-$B$1*0.001*SIN(E278)</f>
        <v>23.3993786754096</v>
      </c>
    </row>
    <row r="279" customFormat="false" ht="12.8" hidden="false" customHeight="false" outlineLevel="0" collapsed="false">
      <c r="A279" s="0" t="n">
        <v>0.271</v>
      </c>
      <c r="B279" s="0" t="n">
        <f aca="false">$B$1-$B$2*$A279</f>
        <v>-2868.8</v>
      </c>
      <c r="C279" s="0" t="n">
        <f aca="false">$B$1+$B$2*$A279</f>
        <v>4068.8</v>
      </c>
      <c r="D279" s="0" t="n">
        <f aca="false">B279*$B$3/(C279-B279)+$B$3/2</f>
        <v>3.45940959409594</v>
      </c>
      <c r="E279" s="2" t="n">
        <f aca="false">$B$2/$B$3*A279^2</f>
        <v>23.50112</v>
      </c>
      <c r="F279" s="0" t="n">
        <f aca="false">(E280-E279)*1000</f>
        <v>173.760000000001</v>
      </c>
      <c r="G279" s="0" t="n">
        <f aca="false">(F280-F279)*1000</f>
        <v>640.00000000064</v>
      </c>
      <c r="H279" s="0" t="n">
        <f aca="false">E279*180/PI()</f>
        <v>1346.51498983049</v>
      </c>
      <c r="I279" s="0" t="n">
        <f aca="false">I278+$B$1*0.001*COS(E279+PI()/2)</f>
        <v>23.9982691169479</v>
      </c>
      <c r="J279" s="0" t="n">
        <f aca="false">J278+$B$1*0.001*SIN(E279+PI()/2)</f>
        <v>27.2651911520673</v>
      </c>
      <c r="K279" s="0" t="n">
        <f aca="false">K278+$B$1*0.001*SIN(PI()/2-E279)</f>
        <v>27.2651911520672</v>
      </c>
      <c r="L279" s="2" t="n">
        <f aca="false">L278-$B$1*0.001*SIN(E279)</f>
        <v>23.9982691169479</v>
      </c>
    </row>
    <row r="280" customFormat="false" ht="12.8" hidden="false" customHeight="false" outlineLevel="0" collapsed="false">
      <c r="A280" s="0" t="n">
        <v>0.272</v>
      </c>
      <c r="B280" s="0" t="n">
        <f aca="false">$B$1-$B$2*$A280</f>
        <v>-2881.6</v>
      </c>
      <c r="C280" s="0" t="n">
        <f aca="false">$B$1+$B$2*$A280</f>
        <v>4081.6</v>
      </c>
      <c r="D280" s="0" t="n">
        <f aca="false">B280*$B$3/(C280-B280)+$B$3/2</f>
        <v>3.44669117647059</v>
      </c>
      <c r="E280" s="2" t="n">
        <f aca="false">$B$2/$B$3*A280^2</f>
        <v>23.67488</v>
      </c>
      <c r="F280" s="0" t="n">
        <f aca="false">(E281-E280)*1000</f>
        <v>174.400000000002</v>
      </c>
      <c r="G280" s="0" t="n">
        <f aca="false">(F281-F280)*1000</f>
        <v>640.00000000064</v>
      </c>
      <c r="H280" s="0" t="n">
        <f aca="false">E280*180/PI()</f>
        <v>1356.47070447868</v>
      </c>
      <c r="I280" s="0" t="n">
        <f aca="false">I279+$B$1*0.001*COS(E280+PI()/2)</f>
        <v>24.5944468811334</v>
      </c>
      <c r="J280" s="0" t="n">
        <f aca="false">J279+$B$1*0.001*SIN(E280+PI()/2)</f>
        <v>27.3328082615198</v>
      </c>
      <c r="K280" s="0" t="n">
        <f aca="false">K279+$B$1*0.001*SIN(PI()/2-E280)</f>
        <v>27.3328082615198</v>
      </c>
      <c r="L280" s="2" t="n">
        <f aca="false">L279-$B$1*0.001*SIN(E280)</f>
        <v>24.5944468811334</v>
      </c>
    </row>
    <row r="281" customFormat="false" ht="12.8" hidden="false" customHeight="false" outlineLevel="0" collapsed="false">
      <c r="A281" s="0" t="n">
        <v>0.273</v>
      </c>
      <c r="B281" s="0" t="n">
        <f aca="false">$B$1-$B$2*$A281</f>
        <v>-2894.4</v>
      </c>
      <c r="C281" s="0" t="n">
        <f aca="false">$B$1+$B$2*$A281</f>
        <v>4094.4</v>
      </c>
      <c r="D281" s="0" t="n">
        <f aca="false">B281*$B$3/(C281-B281)+$B$3/2</f>
        <v>3.43406593406593</v>
      </c>
      <c r="E281" s="2" t="n">
        <f aca="false">$B$2/$B$3*A281^2</f>
        <v>23.84928</v>
      </c>
      <c r="F281" s="0" t="n">
        <f aca="false">(E282-E281)*1000</f>
        <v>175.040000000003</v>
      </c>
      <c r="G281" s="0" t="n">
        <f aca="false">(F282-F281)*1000</f>
        <v>639.999999993535</v>
      </c>
      <c r="H281" s="0" t="n">
        <f aca="false">E281*180/PI()</f>
        <v>1366.46308842576</v>
      </c>
      <c r="I281" s="0" t="n">
        <f aca="false">I280+$B$1*0.001*COS(E281+PI()/2)</f>
        <v>25.1698483851331</v>
      </c>
      <c r="J281" s="0" t="n">
        <f aca="false">J280+$B$1*0.001*SIN(E281+PI()/2)</f>
        <v>27.5028468136041</v>
      </c>
      <c r="K281" s="0" t="n">
        <f aca="false">K280+$B$1*0.001*SIN(PI()/2-E281)</f>
        <v>27.5028468136041</v>
      </c>
      <c r="L281" s="2" t="n">
        <f aca="false">L280-$B$1*0.001*SIN(E281)</f>
        <v>25.1698483851331</v>
      </c>
    </row>
    <row r="282" customFormat="false" ht="12.8" hidden="false" customHeight="false" outlineLevel="0" collapsed="false">
      <c r="A282" s="0" t="n">
        <v>0.274</v>
      </c>
      <c r="B282" s="0" t="n">
        <f aca="false">$B$1-$B$2*$A282</f>
        <v>-2907.2</v>
      </c>
      <c r="C282" s="0" t="n">
        <f aca="false">$B$1+$B$2*$A282</f>
        <v>4107.2</v>
      </c>
      <c r="D282" s="0" t="n">
        <f aca="false">B282*$B$3/(C282-B282)+$B$3/2</f>
        <v>3.42153284671533</v>
      </c>
      <c r="E282" s="2" t="n">
        <f aca="false">$B$2/$B$3*A282^2</f>
        <v>24.02432</v>
      </c>
      <c r="F282" s="0" t="n">
        <f aca="false">(E283-E282)*1000</f>
        <v>175.679999999996</v>
      </c>
      <c r="G282" s="0" t="n">
        <f aca="false">(F283-F282)*1000</f>
        <v>640.000000004193</v>
      </c>
      <c r="H282" s="0" t="n">
        <f aca="false">E282*180/PI()</f>
        <v>1376.49214167173</v>
      </c>
      <c r="I282" s="0" t="n">
        <f aca="false">I281+$B$1*0.001*COS(E282+PI()/2)</f>
        <v>25.7068457156529</v>
      </c>
      <c r="J282" s="0" t="n">
        <f aca="false">J281+$B$1*0.001*SIN(E282+PI()/2)</f>
        <v>27.7704918528158</v>
      </c>
      <c r="K282" s="0" t="n">
        <f aca="false">K281+$B$1*0.001*SIN(PI()/2-E282)</f>
        <v>27.7704918528158</v>
      </c>
      <c r="L282" s="2" t="n">
        <f aca="false">L281-$B$1*0.001*SIN(E282)</f>
        <v>25.7068457156529</v>
      </c>
    </row>
    <row r="283" customFormat="false" ht="12.8" hidden="false" customHeight="false" outlineLevel="0" collapsed="false">
      <c r="A283" s="0" t="n">
        <v>0.275</v>
      </c>
      <c r="B283" s="0" t="n">
        <f aca="false">$B$1-$B$2*$A283</f>
        <v>-2920</v>
      </c>
      <c r="C283" s="0" t="n">
        <f aca="false">$B$1+$B$2*$A283</f>
        <v>4120</v>
      </c>
      <c r="D283" s="0" t="n">
        <f aca="false">B283*$B$3/(C283-B283)+$B$3/2</f>
        <v>3.40909090909091</v>
      </c>
      <c r="E283" s="2" t="n">
        <f aca="false">$B$2/$B$3*A283^2</f>
        <v>24.2</v>
      </c>
      <c r="F283" s="0" t="n">
        <f aca="false">(E284-E283)*1000</f>
        <v>176.32</v>
      </c>
      <c r="G283" s="0" t="n">
        <f aca="false">(F284-F283)*1000</f>
        <v>640.000000004193</v>
      </c>
      <c r="H283" s="0" t="n">
        <f aca="false">E283*180/PI()</f>
        <v>1386.55786421659</v>
      </c>
      <c r="I283" s="0" t="n">
        <f aca="false">I282+$B$1*0.001*COS(E283+PI()/2)</f>
        <v>26.1887991516693</v>
      </c>
      <c r="J283" s="0" t="n">
        <f aca="false">J282+$B$1*0.001*SIN(E283+PI()/2)</f>
        <v>28.1278724419809</v>
      </c>
      <c r="K283" s="0" t="n">
        <f aca="false">K282+$B$1*0.001*SIN(PI()/2-E283)</f>
        <v>28.1278724419809</v>
      </c>
      <c r="L283" s="2" t="n">
        <f aca="false">L282-$B$1*0.001*SIN(E283)</f>
        <v>26.1887991516693</v>
      </c>
    </row>
    <row r="284" customFormat="false" ht="12.8" hidden="false" customHeight="false" outlineLevel="0" collapsed="false">
      <c r="A284" s="0" t="n">
        <v>0.276</v>
      </c>
      <c r="B284" s="0" t="n">
        <f aca="false">$B$1-$B$2*$A284</f>
        <v>-2932.8</v>
      </c>
      <c r="C284" s="0" t="n">
        <f aca="false">$B$1+$B$2*$A284</f>
        <v>4132.8</v>
      </c>
      <c r="D284" s="0" t="n">
        <f aca="false">B284*$B$3/(C284-B284)+$B$3/2</f>
        <v>3.39673913043478</v>
      </c>
      <c r="E284" s="2" t="n">
        <f aca="false">$B$2/$B$3*A284^2</f>
        <v>24.37632</v>
      </c>
      <c r="F284" s="0" t="n">
        <f aca="false">(E285-E284)*1000</f>
        <v>176.960000000005</v>
      </c>
      <c r="G284" s="0" t="n">
        <f aca="false">(F285-F284)*1000</f>
        <v>639.999999993535</v>
      </c>
      <c r="H284" s="0" t="n">
        <f aca="false">E284*180/PI()</f>
        <v>1396.66025606034</v>
      </c>
      <c r="I284" s="0" t="n">
        <f aca="false">I283+$B$1*0.001*COS(E284+PI()/2)</f>
        <v>26.6005929616514</v>
      </c>
      <c r="J284" s="0" t="n">
        <f aca="false">J283+$B$1*0.001*SIN(E284+PI()/2)</f>
        <v>28.5642505556168</v>
      </c>
      <c r="K284" s="0" t="n">
        <f aca="false">K283+$B$1*0.001*SIN(PI()/2-E284)</f>
        <v>28.5642505556168</v>
      </c>
      <c r="L284" s="2" t="n">
        <f aca="false">L283-$B$1*0.001*SIN(E284)</f>
        <v>26.6005929616514</v>
      </c>
    </row>
    <row r="285" customFormat="false" ht="12.8" hidden="false" customHeight="false" outlineLevel="0" collapsed="false">
      <c r="A285" s="0" t="n">
        <v>0.277</v>
      </c>
      <c r="B285" s="0" t="n">
        <f aca="false">$B$1-$B$2*$A285</f>
        <v>-2945.6</v>
      </c>
      <c r="C285" s="0" t="n">
        <f aca="false">$B$1+$B$2*$A285</f>
        <v>4145.6</v>
      </c>
      <c r="D285" s="0" t="n">
        <f aca="false">B285*$B$3/(C285-B285)+$B$3/2</f>
        <v>3.38447653429603</v>
      </c>
      <c r="E285" s="2" t="n">
        <f aca="false">$B$2/$B$3*A285^2</f>
        <v>24.55328</v>
      </c>
      <c r="F285" s="0" t="n">
        <f aca="false">(E286-E285)*1000</f>
        <v>177.599999999998</v>
      </c>
      <c r="G285" s="0" t="n">
        <f aca="false">(F286-F285)*1000</f>
        <v>640.000000004193</v>
      </c>
      <c r="H285" s="0" t="n">
        <f aca="false">E285*180/PI()</f>
        <v>1406.79931720297</v>
      </c>
      <c r="I285" s="0" t="n">
        <f aca="false">I284+$B$1*0.001*COS(E285+PI()/2)</f>
        <v>26.929136878784</v>
      </c>
      <c r="J285" s="0" t="n">
        <f aca="false">J284+$B$1*0.001*SIN(E285+PI()/2)</f>
        <v>29.0663052284515</v>
      </c>
      <c r="K285" s="0" t="n">
        <f aca="false">K284+$B$1*0.001*SIN(PI()/2-E285)</f>
        <v>29.0663052284515</v>
      </c>
      <c r="L285" s="2" t="n">
        <f aca="false">L284-$B$1*0.001*SIN(E285)</f>
        <v>26.929136878784</v>
      </c>
    </row>
    <row r="286" customFormat="false" ht="12.8" hidden="false" customHeight="false" outlineLevel="0" collapsed="false">
      <c r="A286" s="0" t="n">
        <v>0.278</v>
      </c>
      <c r="B286" s="0" t="n">
        <f aca="false">$B$1-$B$2*$A286</f>
        <v>-2958.4</v>
      </c>
      <c r="C286" s="0" t="n">
        <f aca="false">$B$1+$B$2*$A286</f>
        <v>4158.4</v>
      </c>
      <c r="D286" s="0" t="n">
        <f aca="false">B286*$B$3/(C286-B286)+$B$3/2</f>
        <v>3.37230215827338</v>
      </c>
      <c r="E286" s="2" t="n">
        <f aca="false">$B$2/$B$3*A286^2</f>
        <v>24.73088</v>
      </c>
      <c r="F286" s="0" t="n">
        <f aca="false">(E287-E286)*1000</f>
        <v>178.240000000002</v>
      </c>
      <c r="G286" s="0" t="n">
        <f aca="false">(F287-F286)*1000</f>
        <v>639.999999993535</v>
      </c>
      <c r="H286" s="0" t="n">
        <f aca="false">E286*180/PI()</f>
        <v>1416.9750476445</v>
      </c>
      <c r="I286" s="0" t="n">
        <f aca="false">I285+$B$1*0.001*COS(E286+PI()/2)</f>
        <v>27.1638160619758</v>
      </c>
      <c r="J286" s="0" t="n">
        <f aca="false">J285+$B$1*0.001*SIN(E286+PI()/2)</f>
        <v>29.6185059899291</v>
      </c>
      <c r="K286" s="0" t="n">
        <f aca="false">K285+$B$1*0.001*SIN(PI()/2-E286)</f>
        <v>29.6185059899291</v>
      </c>
      <c r="L286" s="2" t="n">
        <f aca="false">L285-$B$1*0.001*SIN(E286)</f>
        <v>27.1638160619758</v>
      </c>
    </row>
    <row r="287" customFormat="false" ht="12.8" hidden="false" customHeight="false" outlineLevel="0" collapsed="false">
      <c r="A287" s="0" t="n">
        <v>0.279</v>
      </c>
      <c r="B287" s="0" t="n">
        <f aca="false">$B$1-$B$2*$A287</f>
        <v>-2971.2</v>
      </c>
      <c r="C287" s="0" t="n">
        <f aca="false">$B$1+$B$2*$A287</f>
        <v>4171.2</v>
      </c>
      <c r="D287" s="0" t="n">
        <f aca="false">B287*$B$3/(C287-B287)+$B$3/2</f>
        <v>3.36021505376344</v>
      </c>
      <c r="E287" s="2" t="n">
        <f aca="false">$B$2/$B$3*A287^2</f>
        <v>24.90912</v>
      </c>
      <c r="F287" s="0" t="n">
        <f aca="false">(E288-E287)*1000</f>
        <v>178.879999999996</v>
      </c>
      <c r="G287" s="0" t="n">
        <f aca="false">(F288-F287)*1000</f>
        <v>640.000000004193</v>
      </c>
      <c r="H287" s="0" t="n">
        <f aca="false">E287*180/PI()</f>
        <v>1427.18744738491</v>
      </c>
      <c r="I287" s="0" t="n">
        <f aca="false">I286+$B$1*0.001*COS(E287+PI()/2)</f>
        <v>27.2968733413999</v>
      </c>
      <c r="J287" s="0" t="n">
        <f aca="false">J286+$B$1*0.001*SIN(E287+PI()/2)</f>
        <v>30.2035664657709</v>
      </c>
      <c r="K287" s="0" t="n">
        <f aca="false">K286+$B$1*0.001*SIN(PI()/2-E287)</f>
        <v>30.2035664657709</v>
      </c>
      <c r="L287" s="2" t="n">
        <f aca="false">L286-$B$1*0.001*SIN(E287)</f>
        <v>27.2968733413999</v>
      </c>
    </row>
    <row r="288" customFormat="false" ht="12.8" hidden="false" customHeight="false" outlineLevel="0" collapsed="false">
      <c r="A288" s="0" t="n">
        <v>0.28</v>
      </c>
      <c r="B288" s="0" t="n">
        <f aca="false">$B$1-$B$2*$A288</f>
        <v>-2984</v>
      </c>
      <c r="C288" s="0" t="n">
        <f aca="false">$B$1+$B$2*$A288</f>
        <v>4184</v>
      </c>
      <c r="D288" s="0" t="n">
        <f aca="false">B288*$B$3/(C288-B288)+$B$3/2</f>
        <v>3.34821428571428</v>
      </c>
      <c r="E288" s="2" t="n">
        <f aca="false">$B$2/$B$3*A288^2</f>
        <v>25.088</v>
      </c>
      <c r="F288" s="0" t="n">
        <f aca="false">(E289-E288)*1000</f>
        <v>179.52</v>
      </c>
      <c r="G288" s="0" t="n">
        <f aca="false">(F289-F288)*1000</f>
        <v>640.00000000064</v>
      </c>
      <c r="H288" s="0" t="n">
        <f aca="false">E288*180/PI()</f>
        <v>1437.43651642421</v>
      </c>
      <c r="I288" s="0" t="n">
        <f aca="false">I287+$B$1*0.001*COS(E288+PI()/2)</f>
        <v>27.3237091233285</v>
      </c>
      <c r="J288" s="0" t="n">
        <f aca="false">J287+$B$1*0.001*SIN(E288+PI()/2)</f>
        <v>30.8029660326779</v>
      </c>
      <c r="K288" s="0" t="n">
        <f aca="false">K287+$B$1*0.001*SIN(PI()/2-E288)</f>
        <v>30.8029660326779</v>
      </c>
      <c r="L288" s="2" t="n">
        <f aca="false">L287-$B$1*0.001*SIN(E288)</f>
        <v>27.3237091233285</v>
      </c>
    </row>
    <row r="289" customFormat="false" ht="12.8" hidden="false" customHeight="false" outlineLevel="0" collapsed="false">
      <c r="A289" s="0" t="n">
        <v>0.281</v>
      </c>
      <c r="B289" s="0" t="n">
        <f aca="false">$B$1-$B$2*$A289</f>
        <v>-2996.8</v>
      </c>
      <c r="C289" s="0" t="n">
        <f aca="false">$B$1+$B$2*$A289</f>
        <v>4196.8</v>
      </c>
      <c r="D289" s="0" t="n">
        <f aca="false">B289*$B$3/(C289-B289)+$B$3/2</f>
        <v>3.33629893238434</v>
      </c>
      <c r="E289" s="2" t="n">
        <f aca="false">$B$2/$B$3*A289^2</f>
        <v>25.26752</v>
      </c>
      <c r="F289" s="0" t="n">
        <f aca="false">(E290-E289)*1000</f>
        <v>180.160000000001</v>
      </c>
      <c r="G289" s="0" t="n">
        <f aca="false">(F290-F289)*1000</f>
        <v>640.00000000064</v>
      </c>
      <c r="H289" s="0" t="n">
        <f aca="false">E289*180/PI()</f>
        <v>1447.7222547624</v>
      </c>
      <c r="I289" s="0" t="n">
        <f aca="false">I288+$B$1*0.001*COS(E289+PI()/2)</f>
        <v>27.2430864681981</v>
      </c>
      <c r="J289" s="0" t="n">
        <f aca="false">J288+$B$1*0.001*SIN(E289+PI()/2)</f>
        <v>31.3975246819967</v>
      </c>
      <c r="K289" s="0" t="n">
        <f aca="false">K288+$B$1*0.001*SIN(PI()/2-E289)</f>
        <v>31.3975246819966</v>
      </c>
      <c r="L289" s="2" t="n">
        <f aca="false">L288-$B$1*0.001*SIN(E289)</f>
        <v>27.2430864681981</v>
      </c>
    </row>
    <row r="290" customFormat="false" ht="12.8" hidden="false" customHeight="false" outlineLevel="0" collapsed="false">
      <c r="A290" s="0" t="n">
        <v>0.282</v>
      </c>
      <c r="B290" s="0" t="n">
        <f aca="false">$B$1-$B$2*$A290</f>
        <v>-3009.6</v>
      </c>
      <c r="C290" s="0" t="n">
        <f aca="false">$B$1+$B$2*$A290</f>
        <v>4209.6</v>
      </c>
      <c r="D290" s="0" t="n">
        <f aca="false">B290*$B$3/(C290-B290)+$B$3/2</f>
        <v>3.32446808510638</v>
      </c>
      <c r="E290" s="2" t="n">
        <f aca="false">$B$2/$B$3*A290^2</f>
        <v>25.44768</v>
      </c>
      <c r="F290" s="0" t="n">
        <f aca="false">(E291-E290)*1000</f>
        <v>180.800000000001</v>
      </c>
      <c r="G290" s="0" t="n">
        <f aca="false">(F291-F290)*1000</f>
        <v>639.999999997087</v>
      </c>
      <c r="H290" s="0" t="n">
        <f aca="false">E290*180/PI()</f>
        <v>1458.04466239948</v>
      </c>
      <c r="I290" s="0" t="n">
        <f aca="false">I289+$B$1*0.001*COS(E290+PI()/2)</f>
        <v>27.0572315154362</v>
      </c>
      <c r="J290" s="0" t="n">
        <f aca="false">J289+$B$1*0.001*SIN(E290+PI()/2)</f>
        <v>31.968013890075</v>
      </c>
      <c r="K290" s="0" t="n">
        <f aca="false">K289+$B$1*0.001*SIN(PI()/2-E290)</f>
        <v>31.968013890075</v>
      </c>
      <c r="L290" s="2" t="n">
        <f aca="false">L289-$B$1*0.001*SIN(E290)</f>
        <v>27.0572315154362</v>
      </c>
    </row>
    <row r="291" customFormat="false" ht="12.8" hidden="false" customHeight="false" outlineLevel="0" collapsed="false">
      <c r="A291" s="0" t="n">
        <v>0.283</v>
      </c>
      <c r="B291" s="0" t="n">
        <f aca="false">$B$1-$B$2*$A291</f>
        <v>-3022.4</v>
      </c>
      <c r="C291" s="0" t="n">
        <f aca="false">$B$1+$B$2*$A291</f>
        <v>4222.4</v>
      </c>
      <c r="D291" s="0" t="n">
        <f aca="false">B291*$B$3/(C291-B291)+$B$3/2</f>
        <v>3.31272084805654</v>
      </c>
      <c r="E291" s="2" t="n">
        <f aca="false">$B$2/$B$3*A291^2</f>
        <v>25.62848</v>
      </c>
      <c r="F291" s="0" t="n">
        <f aca="false">(E292-E291)*1000</f>
        <v>181.439999999999</v>
      </c>
      <c r="G291" s="0" t="n">
        <f aca="false">(F292-F291)*1000</f>
        <v>640.00000000064</v>
      </c>
      <c r="H291" s="0" t="n">
        <f aca="false">E291*180/PI()</f>
        <v>1468.40373933544</v>
      </c>
      <c r="I291" s="0" t="n">
        <f aca="false">I290+$B$1*0.001*COS(E291+PI()/2)</f>
        <v>26.7718225451214</v>
      </c>
      <c r="J291" s="0" t="n">
        <f aca="false">J290+$B$1*0.001*SIN(E291+PI()/2)</f>
        <v>32.4957844080692</v>
      </c>
      <c r="K291" s="0" t="n">
        <f aca="false">K290+$B$1*0.001*SIN(PI()/2-E291)</f>
        <v>32.4957844080692</v>
      </c>
      <c r="L291" s="2" t="n">
        <f aca="false">L290-$B$1*0.001*SIN(E291)</f>
        <v>26.7718225451214</v>
      </c>
    </row>
    <row r="292" customFormat="false" ht="12.8" hidden="false" customHeight="false" outlineLevel="0" collapsed="false">
      <c r="A292" s="0" t="n">
        <v>0.284</v>
      </c>
      <c r="B292" s="0" t="n">
        <f aca="false">$B$1-$B$2*$A292</f>
        <v>-3035.2</v>
      </c>
      <c r="C292" s="0" t="n">
        <f aca="false">$B$1+$B$2*$A292</f>
        <v>4235.2</v>
      </c>
      <c r="D292" s="0" t="n">
        <f aca="false">B292*$B$3/(C292-B292)+$B$3/2</f>
        <v>3.30105633802817</v>
      </c>
      <c r="E292" s="2" t="n">
        <f aca="false">$B$2/$B$3*A292^2</f>
        <v>25.80992</v>
      </c>
      <c r="F292" s="0" t="n">
        <f aca="false">(E293-E292)*1000</f>
        <v>182.079999999999</v>
      </c>
      <c r="G292" s="0" t="n">
        <f aca="false">(F293-F292)*1000</f>
        <v>640.000000004193</v>
      </c>
      <c r="H292" s="0" t="n">
        <f aca="false">E292*180/PI()</f>
        <v>1478.79948557029</v>
      </c>
      <c r="I292" s="0" t="n">
        <f aca="false">I291+$B$1*0.001*COS(E292+PI()/2)</f>
        <v>26.3958644566858</v>
      </c>
      <c r="J292" s="0" t="n">
        <f aca="false">J291+$B$1*0.001*SIN(E292+PI()/2)</f>
        <v>32.9633905625837</v>
      </c>
      <c r="K292" s="0" t="n">
        <f aca="false">K291+$B$1*0.001*SIN(PI()/2-E292)</f>
        <v>32.9633905625837</v>
      </c>
      <c r="L292" s="2" t="n">
        <f aca="false">L291-$B$1*0.001*SIN(E292)</f>
        <v>26.3958644566858</v>
      </c>
    </row>
    <row r="293" customFormat="false" ht="12.8" hidden="false" customHeight="false" outlineLevel="0" collapsed="false">
      <c r="A293" s="0" t="n">
        <v>0.285</v>
      </c>
      <c r="B293" s="0" t="n">
        <f aca="false">$B$1-$B$2*$A293</f>
        <v>-3048</v>
      </c>
      <c r="C293" s="0" t="n">
        <f aca="false">$B$1+$B$2*$A293</f>
        <v>4248</v>
      </c>
      <c r="D293" s="0" t="n">
        <f aca="false">B293*$B$3/(C293-B293)+$B$3/2</f>
        <v>3.28947368421052</v>
      </c>
      <c r="E293" s="2" t="n">
        <f aca="false">$B$2/$B$3*A293^2</f>
        <v>25.992</v>
      </c>
      <c r="F293" s="0" t="n">
        <f aca="false">(E294-E293)*1000</f>
        <v>182.720000000003</v>
      </c>
      <c r="G293" s="0" t="n">
        <f aca="false">(F294-F293)*1000</f>
        <v>639.999999997087</v>
      </c>
      <c r="H293" s="0" t="n">
        <f aca="false">E293*180/PI()</f>
        <v>1489.23190110404</v>
      </c>
      <c r="I293" s="0" t="n">
        <f aca="false">I292+$B$1*0.001*COS(E293+PI()/2)</f>
        <v>25.9414492070672</v>
      </c>
      <c r="J293" s="0" t="n">
        <f aca="false">J292+$B$1*0.001*SIN(E293+PI()/2)</f>
        <v>33.3551899767156</v>
      </c>
      <c r="K293" s="0" t="n">
        <f aca="false">K292+$B$1*0.001*SIN(PI()/2-E293)</f>
        <v>33.3551899767155</v>
      </c>
      <c r="L293" s="2" t="n">
        <f aca="false">L292-$B$1*0.001*SIN(E293)</f>
        <v>25.9414492070672</v>
      </c>
    </row>
    <row r="294" customFormat="false" ht="12.8" hidden="false" customHeight="false" outlineLevel="0" collapsed="false">
      <c r="A294" s="0" t="n">
        <v>0.286</v>
      </c>
      <c r="B294" s="0" t="n">
        <f aca="false">$B$1-$B$2*$A294</f>
        <v>-3060.8</v>
      </c>
      <c r="C294" s="0" t="n">
        <f aca="false">$B$1+$B$2*$A294</f>
        <v>4260.8</v>
      </c>
      <c r="D294" s="0" t="n">
        <f aca="false">B294*$B$3/(C294-B294)+$B$3/2</f>
        <v>3.27797202797203</v>
      </c>
      <c r="E294" s="2" t="n">
        <f aca="false">$B$2/$B$3*A294^2</f>
        <v>26.17472</v>
      </c>
      <c r="F294" s="0" t="n">
        <f aca="false">(E295-E294)*1000</f>
        <v>183.36</v>
      </c>
      <c r="G294" s="0" t="n">
        <f aca="false">(F295-F294)*1000</f>
        <v>639.999999997087</v>
      </c>
      <c r="H294" s="0" t="n">
        <f aca="false">E294*180/PI()</f>
        <v>1499.70098593667</v>
      </c>
      <c r="I294" s="0" t="n">
        <f aca="false">I293+$B$1*0.001*COS(E294+PI()/2)</f>
        <v>25.4234066676811</v>
      </c>
      <c r="J294" s="0" t="n">
        <f aca="false">J293+$B$1*0.001*SIN(E294+PI()/2)</f>
        <v>33.6578976366557</v>
      </c>
      <c r="K294" s="0" t="n">
        <f aca="false">K293+$B$1*0.001*SIN(PI()/2-E294)</f>
        <v>33.6578976366557</v>
      </c>
      <c r="L294" s="2" t="n">
        <f aca="false">L293-$B$1*0.001*SIN(E294)</f>
        <v>25.4234066676811</v>
      </c>
    </row>
    <row r="295" customFormat="false" ht="12.8" hidden="false" customHeight="false" outlineLevel="0" collapsed="false">
      <c r="A295" s="0" t="n">
        <v>0.287</v>
      </c>
      <c r="B295" s="0" t="n">
        <f aca="false">$B$1-$B$2*$A295</f>
        <v>-3073.6</v>
      </c>
      <c r="C295" s="0" t="n">
        <f aca="false">$B$1+$B$2*$A295</f>
        <v>4273.6</v>
      </c>
      <c r="D295" s="0" t="n">
        <f aca="false">B295*$B$3/(C295-B295)+$B$3/2</f>
        <v>3.26655052264808</v>
      </c>
      <c r="E295" s="2" t="n">
        <f aca="false">$B$2/$B$3*A295^2</f>
        <v>26.35808</v>
      </c>
      <c r="F295" s="0" t="n">
        <f aca="false">(E296-E295)*1000</f>
        <v>183.999999999998</v>
      </c>
      <c r="G295" s="0" t="n">
        <f aca="false">(F296-F295)*1000</f>
        <v>639.999999989982</v>
      </c>
      <c r="H295" s="0" t="n">
        <f aca="false">E295*180/PI()</f>
        <v>1510.20674006819</v>
      </c>
      <c r="I295" s="0" t="n">
        <f aca="false">I294+$B$1*0.001*COS(E295+PI()/2)</f>
        <v>24.8588543014727</v>
      </c>
      <c r="J295" s="0" t="n">
        <f aca="false">J294+$B$1*0.001*SIN(E295+PI()/2)</f>
        <v>33.8610739783112</v>
      </c>
      <c r="K295" s="0" t="n">
        <f aca="false">K294+$B$1*0.001*SIN(PI()/2-E295)</f>
        <v>33.8610739783112</v>
      </c>
      <c r="L295" s="2" t="n">
        <f aca="false">L294-$B$1*0.001*SIN(E295)</f>
        <v>24.8588543014727</v>
      </c>
    </row>
    <row r="296" customFormat="false" ht="12.8" hidden="false" customHeight="false" outlineLevel="0" collapsed="false">
      <c r="A296" s="0" t="n">
        <v>0.288</v>
      </c>
      <c r="B296" s="0" t="n">
        <f aca="false">$B$1-$B$2*$A296</f>
        <v>-3086.4</v>
      </c>
      <c r="C296" s="0" t="n">
        <f aca="false">$B$1+$B$2*$A296</f>
        <v>4286.4</v>
      </c>
      <c r="D296" s="0" t="n">
        <f aca="false">B296*$B$3/(C296-B296)+$B$3/2</f>
        <v>3.25520833333333</v>
      </c>
      <c r="E296" s="2" t="n">
        <f aca="false">$B$2/$B$3*A296^2</f>
        <v>26.54208</v>
      </c>
      <c r="F296" s="0" t="n">
        <f aca="false">(E297-E296)*1000</f>
        <v>184.639999999987</v>
      </c>
      <c r="G296" s="0" t="n">
        <f aca="false">(F297-F296)*1000</f>
        <v>640.000000018404</v>
      </c>
      <c r="H296" s="0" t="n">
        <f aca="false">E296*180/PI()</f>
        <v>1520.74916349859</v>
      </c>
      <c r="I296" s="0" t="n">
        <f aca="false">I295+$B$1*0.001*COS(E296+PI()/2)</f>
        <v>24.266657889676</v>
      </c>
      <c r="J296" s="0" t="n">
        <f aca="false">J295+$B$1*0.001*SIN(E296+PI()/2)</f>
        <v>33.957528163576</v>
      </c>
      <c r="K296" s="0" t="n">
        <f aca="false">K295+$B$1*0.001*SIN(PI()/2-E296)</f>
        <v>33.957528163576</v>
      </c>
      <c r="L296" s="2" t="n">
        <f aca="false">L295-$B$1*0.001*SIN(E296)</f>
        <v>24.266657889676</v>
      </c>
    </row>
    <row r="297" customFormat="false" ht="12.8" hidden="false" customHeight="false" outlineLevel="0" collapsed="false">
      <c r="A297" s="0" t="n">
        <v>0.289</v>
      </c>
      <c r="B297" s="0" t="n">
        <f aca="false">$B$1-$B$2*$A297</f>
        <v>-3099.2</v>
      </c>
      <c r="C297" s="0" t="n">
        <f aca="false">$B$1+$B$2*$A297</f>
        <v>4299.2</v>
      </c>
      <c r="D297" s="0" t="n">
        <f aca="false">B297*$B$3/(C297-B297)+$B$3/2</f>
        <v>3.2439446366782</v>
      </c>
      <c r="E297" s="2" t="n">
        <f aca="false">$B$2/$B$3*A297^2</f>
        <v>26.72672</v>
      </c>
      <c r="F297" s="0" t="n">
        <f aca="false">(E298-E297)*1000</f>
        <v>185.280000000006</v>
      </c>
      <c r="G297" s="0" t="n">
        <f aca="false">(F298-F297)*1000</f>
        <v>639.999999993535</v>
      </c>
      <c r="H297" s="0" t="n">
        <f aca="false">E297*180/PI()</f>
        <v>1531.32825622789</v>
      </c>
      <c r="I297" s="0" t="n">
        <f aca="false">I296+$B$1*0.001*COS(E297+PI()/2)</f>
        <v>23.6668191101752</v>
      </c>
      <c r="J297" s="0" t="n">
        <f aca="false">J296+$B$1*0.001*SIN(E297+PI()/2)</f>
        <v>33.9436199427347</v>
      </c>
      <c r="K297" s="0" t="n">
        <f aca="false">K296+$B$1*0.001*SIN(PI()/2-E297)</f>
        <v>33.9436199427347</v>
      </c>
      <c r="L297" s="2" t="n">
        <f aca="false">L296-$B$1*0.001*SIN(E297)</f>
        <v>23.6668191101752</v>
      </c>
    </row>
    <row r="298" customFormat="false" ht="12.8" hidden="false" customHeight="false" outlineLevel="0" collapsed="false">
      <c r="A298" s="0" t="n">
        <v>0.29</v>
      </c>
      <c r="B298" s="0" t="n">
        <f aca="false">$B$1-$B$2*$A298</f>
        <v>-3112</v>
      </c>
      <c r="C298" s="0" t="n">
        <f aca="false">$B$1+$B$2*$A298</f>
        <v>4312</v>
      </c>
      <c r="D298" s="0" t="n">
        <f aca="false">B298*$B$3/(C298-B298)+$B$3/2</f>
        <v>3.23275862068966</v>
      </c>
      <c r="E298" s="2" t="n">
        <f aca="false">$B$2/$B$3*A298^2</f>
        <v>26.912</v>
      </c>
      <c r="F298" s="0" t="n">
        <f aca="false">(E299-E298)*1000</f>
        <v>185.919999999999</v>
      </c>
      <c r="G298" s="0" t="n">
        <f aca="false">(F299-F298)*1000</f>
        <v>640.00000000064</v>
      </c>
      <c r="H298" s="0" t="n">
        <f aca="false">E298*180/PI()</f>
        <v>1541.94401825607</v>
      </c>
      <c r="I298" s="0" t="n">
        <f aca="false">I297+$B$1*0.001*COS(E298+PI()/2)</f>
        <v>23.0798089438575</v>
      </c>
      <c r="J298" s="0" t="n">
        <f aca="false">J297+$B$1*0.001*SIN(E298+PI()/2)</f>
        <v>33.8194464164111</v>
      </c>
      <c r="K298" s="0" t="n">
        <f aca="false">K297+$B$1*0.001*SIN(PI()/2-E298)</f>
        <v>33.8194464164111</v>
      </c>
      <c r="L298" s="2" t="n">
        <f aca="false">L297-$B$1*0.001*SIN(E298)</f>
        <v>23.0798089438575</v>
      </c>
    </row>
    <row r="299" customFormat="false" ht="12.8" hidden="false" customHeight="false" outlineLevel="0" collapsed="false">
      <c r="A299" s="0" t="n">
        <v>0.291</v>
      </c>
      <c r="B299" s="0" t="n">
        <f aca="false">$B$1-$B$2*$A299</f>
        <v>-3124.8</v>
      </c>
      <c r="C299" s="0" t="n">
        <f aca="false">$B$1+$B$2*$A299</f>
        <v>4324.8</v>
      </c>
      <c r="D299" s="0" t="n">
        <f aca="false">B299*$B$3/(C299-B299)+$B$3/2</f>
        <v>3.22164948453608</v>
      </c>
      <c r="E299" s="2" t="n">
        <f aca="false">$B$2/$B$3*A299^2</f>
        <v>27.09792</v>
      </c>
      <c r="F299" s="0" t="n">
        <f aca="false">(E300-E299)*1000</f>
        <v>186.56</v>
      </c>
      <c r="G299" s="0" t="n">
        <f aca="false">(F300-F299)*1000</f>
        <v>640.00000000064</v>
      </c>
      <c r="H299" s="0" t="n">
        <f aca="false">E299*180/PI()</f>
        <v>1552.59644958314</v>
      </c>
      <c r="I299" s="0" t="n">
        <f aca="false">I298+$B$1*0.001*COS(E299+PI()/2)</f>
        <v>22.5258685265998</v>
      </c>
      <c r="J299" s="0" t="n">
        <f aca="false">J298+$B$1*0.001*SIN(E299+PI()/2)</f>
        <v>33.5889035481015</v>
      </c>
      <c r="K299" s="0" t="n">
        <f aca="false">K298+$B$1*0.001*SIN(PI()/2-E299)</f>
        <v>33.5889035481015</v>
      </c>
      <c r="L299" s="2" t="n">
        <f aca="false">L298-$B$1*0.001*SIN(E299)</f>
        <v>22.5258685265998</v>
      </c>
    </row>
    <row r="300" customFormat="false" ht="12.8" hidden="false" customHeight="false" outlineLevel="0" collapsed="false">
      <c r="A300" s="0" t="n">
        <v>0.292</v>
      </c>
      <c r="B300" s="0" t="n">
        <f aca="false">$B$1-$B$2*$A300</f>
        <v>-3137.6</v>
      </c>
      <c r="C300" s="0" t="n">
        <f aca="false">$B$1+$B$2*$A300</f>
        <v>4337.6</v>
      </c>
      <c r="D300" s="0" t="n">
        <f aca="false">B300*$B$3/(C300-B300)+$B$3/2</f>
        <v>3.21061643835617</v>
      </c>
      <c r="E300" s="2" t="n">
        <f aca="false">$B$2/$B$3*A300^2</f>
        <v>27.28448</v>
      </c>
      <c r="F300" s="0" t="n">
        <f aca="false">(E301-E300)*1000</f>
        <v>187.200000000001</v>
      </c>
      <c r="G300" s="0" t="n">
        <f aca="false">(F301-F300)*1000</f>
        <v>639.999999993535</v>
      </c>
      <c r="H300" s="0" t="n">
        <f aca="false">E300*180/PI()</f>
        <v>1563.2855502091</v>
      </c>
      <c r="I300" s="0" t="n">
        <f aca="false">I299+$B$1*0.001*COS(E300+PI()/2)</f>
        <v>22.0243010487718</v>
      </c>
      <c r="J300" s="0" t="n">
        <f aca="false">J299+$B$1*0.001*SIN(E300+PI()/2)</f>
        <v>33.2596163403554</v>
      </c>
      <c r="K300" s="0" t="n">
        <f aca="false">K299+$B$1*0.001*SIN(PI()/2-E300)</f>
        <v>33.2596163403554</v>
      </c>
      <c r="L300" s="2" t="n">
        <f aca="false">L299-$B$1*0.001*SIN(E300)</f>
        <v>22.0243010487718</v>
      </c>
    </row>
    <row r="301" customFormat="false" ht="12.8" hidden="false" customHeight="false" outlineLevel="0" collapsed="false">
      <c r="A301" s="0" t="n">
        <v>0.293</v>
      </c>
      <c r="B301" s="0" t="n">
        <f aca="false">$B$1-$B$2*$A301</f>
        <v>-3150.4</v>
      </c>
      <c r="C301" s="0" t="n">
        <f aca="false">$B$1+$B$2*$A301</f>
        <v>4350.4</v>
      </c>
      <c r="D301" s="0" t="n">
        <f aca="false">B301*$B$3/(C301-B301)+$B$3/2</f>
        <v>3.19965870307167</v>
      </c>
      <c r="E301" s="2" t="n">
        <f aca="false">$B$2/$B$3*A301^2</f>
        <v>27.47168</v>
      </c>
      <c r="F301" s="0" t="n">
        <f aca="false">(E302-E301)*1000</f>
        <v>187.839999999994</v>
      </c>
      <c r="G301" s="0" t="n">
        <f aca="false">(F302-F301)*1000</f>
        <v>640.000000011298</v>
      </c>
      <c r="H301" s="0" t="n">
        <f aca="false">E301*180/PI()</f>
        <v>1574.01132013395</v>
      </c>
      <c r="I301" s="0" t="n">
        <f aca="false">I300+$B$1*0.001*COS(E301+PI()/2)</f>
        <v>21.5927795246888</v>
      </c>
      <c r="J301" s="0" t="n">
        <f aca="false">J300+$B$1*0.001*SIN(E301+PI()/2)</f>
        <v>32.842736052679</v>
      </c>
      <c r="K301" s="0" t="n">
        <f aca="false">K300+$B$1*0.001*SIN(PI()/2-E301)</f>
        <v>32.842736052679</v>
      </c>
      <c r="L301" s="2" t="n">
        <f aca="false">L300-$B$1*0.001*SIN(E301)</f>
        <v>21.5927795246888</v>
      </c>
    </row>
    <row r="302" customFormat="false" ht="12.8" hidden="false" customHeight="false" outlineLevel="0" collapsed="false">
      <c r="A302" s="0" t="n">
        <v>0.294</v>
      </c>
      <c r="B302" s="0" t="n">
        <f aca="false">$B$1-$B$2*$A302</f>
        <v>-3163.2</v>
      </c>
      <c r="C302" s="0" t="n">
        <f aca="false">$B$1+$B$2*$A302</f>
        <v>4363.2</v>
      </c>
      <c r="D302" s="0" t="n">
        <f aca="false">B302*$B$3/(C302-B302)+$B$3/2</f>
        <v>3.18877551020408</v>
      </c>
      <c r="E302" s="2" t="n">
        <f aca="false">$B$2/$B$3*A302^2</f>
        <v>27.65952</v>
      </c>
      <c r="F302" s="0" t="n">
        <f aca="false">(E303-E302)*1000</f>
        <v>188.480000000006</v>
      </c>
      <c r="G302" s="0" t="n">
        <f aca="false">(F303-F302)*1000</f>
        <v>639.999999989982</v>
      </c>
      <c r="H302" s="0" t="n">
        <f aca="false">E302*180/PI()</f>
        <v>1584.77375935769</v>
      </c>
      <c r="I302" s="0" t="n">
        <f aca="false">I301+$B$1*0.001*COS(E302+PI()/2)</f>
        <v>21.246695626906</v>
      </c>
      <c r="J302" s="0" t="n">
        <f aca="false">J301+$B$1*0.001*SIN(E302+PI()/2)</f>
        <v>32.3526075637137</v>
      </c>
      <c r="K302" s="0" t="n">
        <f aca="false">K301+$B$1*0.001*SIN(PI()/2-E302)</f>
        <v>32.3526075637137</v>
      </c>
      <c r="L302" s="2" t="n">
        <f aca="false">L301-$B$1*0.001*SIN(E302)</f>
        <v>21.246695626906</v>
      </c>
    </row>
    <row r="303" customFormat="false" ht="12.8" hidden="false" customHeight="false" outlineLevel="0" collapsed="false">
      <c r="A303" s="0" t="n">
        <v>0.295</v>
      </c>
      <c r="B303" s="0" t="n">
        <f aca="false">$B$1-$B$2*$A303</f>
        <v>-3176</v>
      </c>
      <c r="C303" s="0" t="n">
        <f aca="false">$B$1+$B$2*$A303</f>
        <v>4376</v>
      </c>
      <c r="D303" s="0" t="n">
        <f aca="false">B303*$B$3/(C303-B303)+$B$3/2</f>
        <v>3.17796610169492</v>
      </c>
      <c r="E303" s="2" t="n">
        <f aca="false">$B$2/$B$3*A303^2</f>
        <v>27.848</v>
      </c>
      <c r="F303" s="0" t="n">
        <f aca="false">(E304-E303)*1000</f>
        <v>189.119999999996</v>
      </c>
      <c r="G303" s="0" t="n">
        <f aca="false">(F304-F303)*1000</f>
        <v>640.000000007746</v>
      </c>
      <c r="H303" s="0" t="n">
        <f aca="false">E303*180/PI()</f>
        <v>1595.57286788032</v>
      </c>
      <c r="I303" s="0" t="n">
        <f aca="false">I302+$B$1*0.001*COS(E303+PI()/2)</f>
        <v>20.9985742470929</v>
      </c>
      <c r="J303" s="0" t="n">
        <f aca="false">J302+$B$1*0.001*SIN(E303+PI()/2)</f>
        <v>31.8063148025685</v>
      </c>
      <c r="K303" s="0" t="n">
        <f aca="false">K302+$B$1*0.001*SIN(PI()/2-E303)</f>
        <v>31.8063148025685</v>
      </c>
      <c r="L303" s="2" t="n">
        <f aca="false">L302-$B$1*0.001*SIN(E303)</f>
        <v>20.9985742470929</v>
      </c>
    </row>
    <row r="304" customFormat="false" ht="12.8" hidden="false" customHeight="false" outlineLevel="0" collapsed="false">
      <c r="A304" s="0" t="n">
        <v>0.296</v>
      </c>
      <c r="B304" s="0" t="n">
        <f aca="false">$B$1-$B$2*$A304</f>
        <v>-3188.8</v>
      </c>
      <c r="C304" s="0" t="n">
        <f aca="false">$B$1+$B$2*$A304</f>
        <v>4388.8</v>
      </c>
      <c r="D304" s="0" t="n">
        <f aca="false">B304*$B$3/(C304-B304)+$B$3/2</f>
        <v>3.16722972972973</v>
      </c>
      <c r="E304" s="2" t="n">
        <f aca="false">$B$2/$B$3*A304^2</f>
        <v>28.03712</v>
      </c>
      <c r="F304" s="0" t="n">
        <f aca="false">(E305-E304)*1000</f>
        <v>189.760000000003</v>
      </c>
      <c r="G304" s="0" t="n">
        <f aca="false">(F305-F304)*1000</f>
        <v>639.999999997087</v>
      </c>
      <c r="H304" s="0" t="n">
        <f aca="false">E304*180/PI()</f>
        <v>1606.40864570183</v>
      </c>
      <c r="I304" s="0" t="n">
        <f aca="false">I303+$B$1*0.001*COS(E304+PI()/2)</f>
        <v>20.857576979832</v>
      </c>
      <c r="J304" s="0" t="n">
        <f aca="false">J303+$B$1*0.001*SIN(E304+PI()/2)</f>
        <v>31.2231169196634</v>
      </c>
      <c r="K304" s="0" t="n">
        <f aca="false">K303+$B$1*0.001*SIN(PI()/2-E304)</f>
        <v>31.2231169196634</v>
      </c>
      <c r="L304" s="2" t="n">
        <f aca="false">L303-$B$1*0.001*SIN(E304)</f>
        <v>20.857576979832</v>
      </c>
    </row>
    <row r="305" customFormat="false" ht="12.8" hidden="false" customHeight="false" outlineLevel="0" collapsed="false">
      <c r="A305" s="0" t="n">
        <v>0.297</v>
      </c>
      <c r="B305" s="0" t="n">
        <f aca="false">$B$1-$B$2*$A305</f>
        <v>-3201.6</v>
      </c>
      <c r="C305" s="0" t="n">
        <f aca="false">$B$1+$B$2*$A305</f>
        <v>4401.6</v>
      </c>
      <c r="D305" s="0" t="n">
        <f aca="false">B305*$B$3/(C305-B305)+$B$3/2</f>
        <v>3.15656565656566</v>
      </c>
      <c r="E305" s="2" t="n">
        <f aca="false">$B$2/$B$3*A305^2</f>
        <v>28.22688</v>
      </c>
      <c r="F305" s="0" t="n">
        <f aca="false">(E306-E305)*1000</f>
        <v>190.4</v>
      </c>
      <c r="G305" s="0" t="n">
        <f aca="false">(F306-F305)*1000</f>
        <v>640.00000000064</v>
      </c>
      <c r="H305" s="0" t="n">
        <f aca="false">E305*180/PI()</f>
        <v>1617.28109282223</v>
      </c>
      <c r="I305" s="0" t="n">
        <f aca="false">I304+$B$1*0.001*COS(E305+PI()/2)</f>
        <v>20.8291153352459</v>
      </c>
      <c r="J305" s="0" t="n">
        <f aca="false">J304+$B$1*0.001*SIN(E305+PI()/2)</f>
        <v>30.6237923541837</v>
      </c>
      <c r="K305" s="0" t="n">
        <f aca="false">K304+$B$1*0.001*SIN(PI()/2-E305)</f>
        <v>30.6237923541837</v>
      </c>
      <c r="L305" s="2" t="n">
        <f aca="false">L304-$B$1*0.001*SIN(E305)</f>
        <v>20.8291153352459</v>
      </c>
    </row>
    <row r="306" customFormat="false" ht="12.8" hidden="false" customHeight="false" outlineLevel="0" collapsed="false">
      <c r="A306" s="0" t="n">
        <v>0.298</v>
      </c>
      <c r="B306" s="0" t="n">
        <f aca="false">$B$1-$B$2*$A306</f>
        <v>-3214.4</v>
      </c>
      <c r="C306" s="0" t="n">
        <f aca="false">$B$1+$B$2*$A306</f>
        <v>4414.4</v>
      </c>
      <c r="D306" s="0" t="n">
        <f aca="false">B306*$B$3/(C306-B306)+$B$3/2</f>
        <v>3.14597315436242</v>
      </c>
      <c r="E306" s="2" t="n">
        <f aca="false">$B$2/$B$3*A306^2</f>
        <v>28.41728</v>
      </c>
      <c r="F306" s="0" t="n">
        <f aca="false">(E307-E306)*1000</f>
        <v>191.040000000001</v>
      </c>
      <c r="G306" s="0" t="n">
        <f aca="false">(F307-F306)*1000</f>
        <v>640.000000007746</v>
      </c>
      <c r="H306" s="0" t="n">
        <f aca="false">E306*180/PI()</f>
        <v>1628.19020924152</v>
      </c>
      <c r="I306" s="0" t="n">
        <f aca="false">I305+$B$1*0.001*COS(E306+PI()/2)</f>
        <v>20.9145912138658</v>
      </c>
      <c r="J306" s="0" t="n">
        <f aca="false">J305+$B$1*0.001*SIN(E306+PI()/2)</f>
        <v>30.0299120007672</v>
      </c>
      <c r="K306" s="0" t="n">
        <f aca="false">K305+$B$1*0.001*SIN(PI()/2-E306)</f>
        <v>30.0299120007672</v>
      </c>
      <c r="L306" s="2" t="n">
        <f aca="false">L305-$B$1*0.001*SIN(E306)</f>
        <v>20.9145912138658</v>
      </c>
    </row>
    <row r="307" customFormat="false" ht="12.8" hidden="false" customHeight="false" outlineLevel="0" collapsed="false">
      <c r="A307" s="0" t="n">
        <v>0.299</v>
      </c>
      <c r="B307" s="0" t="n">
        <f aca="false">$B$1-$B$2*$A307</f>
        <v>-3227.2</v>
      </c>
      <c r="C307" s="0" t="n">
        <f aca="false">$B$1+$B$2*$A307</f>
        <v>4427.2</v>
      </c>
      <c r="D307" s="0" t="n">
        <f aca="false">B307*$B$3/(C307-B307)+$B$3/2</f>
        <v>3.13545150501672</v>
      </c>
      <c r="E307" s="2" t="n">
        <f aca="false">$B$2/$B$3*A307^2</f>
        <v>28.60832</v>
      </c>
      <c r="F307" s="0" t="n">
        <f aca="false">(E308-E307)*1000</f>
        <v>191.680000000009</v>
      </c>
      <c r="G307" s="0" t="n">
        <f aca="false">(F308-F307)*1000</f>
        <v>-28991680</v>
      </c>
      <c r="H307" s="0" t="n">
        <f aca="false">E307*180/PI()</f>
        <v>1639.1359949597</v>
      </c>
      <c r="I307" s="0" t="n">
        <f aca="false">I306+$B$1*0.001*COS(E307+PI()/2)</f>
        <v>21.1112781019576</v>
      </c>
      <c r="J307" s="0" t="n">
        <f aca="false">J306+$B$1*0.001*SIN(E307+PI()/2)</f>
        <v>29.463066106319</v>
      </c>
      <c r="K307" s="0" t="n">
        <f aca="false">K306+$B$1*0.001*SIN(PI()/2-E307)</f>
        <v>29.463066106319</v>
      </c>
      <c r="L307" s="2" t="n">
        <f aca="false">L306-$B$1*0.001*SIN(E307)</f>
        <v>21.1112781019576</v>
      </c>
    </row>
    <row r="308" customFormat="false" ht="12.8" hidden="false" customHeight="false" outlineLevel="0" collapsed="false">
      <c r="A308" s="0" t="n">
        <v>0.3</v>
      </c>
      <c r="B308" s="0" t="n">
        <f aca="false">$B$1-$B$2*$A308</f>
        <v>-3240</v>
      </c>
      <c r="C308" s="0" t="n">
        <f aca="false">$B$1+$B$2*$A308</f>
        <v>4440</v>
      </c>
      <c r="D308" s="0" t="n">
        <f aca="false">B308*$B$3/(C308-B308)+$B$3/2</f>
        <v>3.125</v>
      </c>
      <c r="E308" s="2" t="n">
        <f aca="false">$B$2/$B$3*A308^2</f>
        <v>28.8</v>
      </c>
      <c r="F308" s="0" t="n">
        <f aca="false">(E309-E308)*1000</f>
        <v>-28800</v>
      </c>
      <c r="G308" s="0" t="n">
        <f aca="false">(F309-F308)*1000</f>
        <v>28800000</v>
      </c>
      <c r="H308" s="0" t="n">
        <f aca="false">E308*180/PI()</f>
        <v>1650.11844997677</v>
      </c>
      <c r="I308" s="0" t="n">
        <f aca="false">I307+$B$1*0.001*COS(E308+PI()/2)</f>
        <v>21.41235168257</v>
      </c>
      <c r="J308" s="0" t="n">
        <f aca="false">J307+$B$1*0.001*SIN(E308+PI()/2)</f>
        <v>28.9440721766269</v>
      </c>
      <c r="K308" s="0" t="n">
        <f aca="false">K307+$B$1*0.001*SIN(PI()/2-E308)</f>
        <v>28.9440721766269</v>
      </c>
      <c r="L308" s="2" t="n">
        <f aca="false">L307-$B$1*0.001*SIN(E308)</f>
        <v>21.41235168257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LibreOffice/6.4.0.3$Windows_X86_64 LibreOffice_project/b0a288ab3d2d4774cb44b62f04d5d28733ac6df8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2020-03-01T13:00:18Z</dcterms:created>
  <dc:creator/>
  <dc:description/>
  <dc:language>ja-JP</dc:language>
  <cp:lastModifiedBy/>
  <dcterms:modified xsi:type="dcterms:W3CDTF">2020-03-07T17:38:45Z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