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ct3ds\src\main\java\utility\"/>
    </mc:Choice>
  </mc:AlternateContent>
  <xr:revisionPtr revIDLastSave="0" documentId="13_ncr:1_{F82583B7-E492-45F7-8CE5-AA563DAC1572}" xr6:coauthVersionLast="45" xr6:coauthVersionMax="45" xr10:uidLastSave="{00000000-0000-0000-0000-000000000000}"/>
  <bookViews>
    <workbookView xWindow="20385" yWindow="-10920" windowWidth="29040" windowHeight="15840" xr2:uid="{45866001-2720-4337-AB07-374A954DBF9B}"/>
  </bookViews>
  <sheets>
    <sheet name="ps_list" sheetId="4" r:id="rId1"/>
    <sheet name="Sheet5" sheetId="5" r:id="rId2"/>
    <sheet name="Sheet1" sheetId="1" r:id="rId3"/>
    <sheet name="Sheet3" sheetId="3" r:id="rId4"/>
    <sheet name="Sheet2" sheetId="2" r:id="rId5"/>
  </sheets>
  <definedNames>
    <definedName name="_xlnm._FilterDatabase" localSheetId="0" hidden="1">ps_list!$A$1:$F$131</definedName>
    <definedName name="_xlnm._FilterDatabase" localSheetId="1" hidden="1">Sheet5!$A$1:$U$1484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27" i="4" l="1"/>
  <c r="B128" i="4"/>
  <c r="B129" i="4"/>
  <c r="B130" i="4"/>
  <c r="B131" i="4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454" i="5"/>
  <c r="U455" i="5"/>
  <c r="U456" i="5"/>
  <c r="U457" i="5"/>
  <c r="U458" i="5"/>
  <c r="U459" i="5"/>
  <c r="U460" i="5"/>
  <c r="U461" i="5"/>
  <c r="U462" i="5"/>
  <c r="U463" i="5"/>
  <c r="U464" i="5"/>
  <c r="U465" i="5"/>
  <c r="U466" i="5"/>
  <c r="U467" i="5"/>
  <c r="U468" i="5"/>
  <c r="U469" i="5"/>
  <c r="U470" i="5"/>
  <c r="U471" i="5"/>
  <c r="U472" i="5"/>
  <c r="U473" i="5"/>
  <c r="U474" i="5"/>
  <c r="U475" i="5"/>
  <c r="U476" i="5"/>
  <c r="U477" i="5"/>
  <c r="U478" i="5"/>
  <c r="U479" i="5"/>
  <c r="U480" i="5"/>
  <c r="U481" i="5"/>
  <c r="U482" i="5"/>
  <c r="U483" i="5"/>
  <c r="U484" i="5"/>
  <c r="U485" i="5"/>
  <c r="U486" i="5"/>
  <c r="U487" i="5"/>
  <c r="U488" i="5"/>
  <c r="U489" i="5"/>
  <c r="U490" i="5"/>
  <c r="U491" i="5"/>
  <c r="U492" i="5"/>
  <c r="U493" i="5"/>
  <c r="U494" i="5"/>
  <c r="U495" i="5"/>
  <c r="U496" i="5"/>
  <c r="U497" i="5"/>
  <c r="U498" i="5"/>
  <c r="U499" i="5"/>
  <c r="U500" i="5"/>
  <c r="U501" i="5"/>
  <c r="U502" i="5"/>
  <c r="U503" i="5"/>
  <c r="U504" i="5"/>
  <c r="U505" i="5"/>
  <c r="U506" i="5"/>
  <c r="U507" i="5"/>
  <c r="U508" i="5"/>
  <c r="U509" i="5"/>
  <c r="U510" i="5"/>
  <c r="U511" i="5"/>
  <c r="U512" i="5"/>
  <c r="U513" i="5"/>
  <c r="U514" i="5"/>
  <c r="U515" i="5"/>
  <c r="U516" i="5"/>
  <c r="U517" i="5"/>
  <c r="U518" i="5"/>
  <c r="U519" i="5"/>
  <c r="U520" i="5"/>
  <c r="U521" i="5"/>
  <c r="U522" i="5"/>
  <c r="U523" i="5"/>
  <c r="U524" i="5"/>
  <c r="U525" i="5"/>
  <c r="U526" i="5"/>
  <c r="U527" i="5"/>
  <c r="U528" i="5"/>
  <c r="U529" i="5"/>
  <c r="U530" i="5"/>
  <c r="U531" i="5"/>
  <c r="U532" i="5"/>
  <c r="U533" i="5"/>
  <c r="U534" i="5"/>
  <c r="U535" i="5"/>
  <c r="U536" i="5"/>
  <c r="U537" i="5"/>
  <c r="U538" i="5"/>
  <c r="U539" i="5"/>
  <c r="U540" i="5"/>
  <c r="U541" i="5"/>
  <c r="U542" i="5"/>
  <c r="U543" i="5"/>
  <c r="U544" i="5"/>
  <c r="U545" i="5"/>
  <c r="U546" i="5"/>
  <c r="U547" i="5"/>
  <c r="U548" i="5"/>
  <c r="U549" i="5"/>
  <c r="U550" i="5"/>
  <c r="U551" i="5"/>
  <c r="U552" i="5"/>
  <c r="U553" i="5"/>
  <c r="U554" i="5"/>
  <c r="U555" i="5"/>
  <c r="U556" i="5"/>
  <c r="U557" i="5"/>
  <c r="U558" i="5"/>
  <c r="U559" i="5"/>
  <c r="U560" i="5"/>
  <c r="U561" i="5"/>
  <c r="U562" i="5"/>
  <c r="U563" i="5"/>
  <c r="U564" i="5"/>
  <c r="U565" i="5"/>
  <c r="U566" i="5"/>
  <c r="U567" i="5"/>
  <c r="U568" i="5"/>
  <c r="U569" i="5"/>
  <c r="U570" i="5"/>
  <c r="U571" i="5"/>
  <c r="U572" i="5"/>
  <c r="U573" i="5"/>
  <c r="U574" i="5"/>
  <c r="U575" i="5"/>
  <c r="U576" i="5"/>
  <c r="U577" i="5"/>
  <c r="U578" i="5"/>
  <c r="U579" i="5"/>
  <c r="U580" i="5"/>
  <c r="U581" i="5"/>
  <c r="U582" i="5"/>
  <c r="U583" i="5"/>
  <c r="U584" i="5"/>
  <c r="U585" i="5"/>
  <c r="U586" i="5"/>
  <c r="U587" i="5"/>
  <c r="U588" i="5"/>
  <c r="U589" i="5"/>
  <c r="U590" i="5"/>
  <c r="U591" i="5"/>
  <c r="U592" i="5"/>
  <c r="U593" i="5"/>
  <c r="U594" i="5"/>
  <c r="U595" i="5"/>
  <c r="U596" i="5"/>
  <c r="U597" i="5"/>
  <c r="U598" i="5"/>
  <c r="U599" i="5"/>
  <c r="U600" i="5"/>
  <c r="U601" i="5"/>
  <c r="U602" i="5"/>
  <c r="U603" i="5"/>
  <c r="U604" i="5"/>
  <c r="U605" i="5"/>
  <c r="U606" i="5"/>
  <c r="U607" i="5"/>
  <c r="U608" i="5"/>
  <c r="U609" i="5"/>
  <c r="U610" i="5"/>
  <c r="U611" i="5"/>
  <c r="U612" i="5"/>
  <c r="U613" i="5"/>
  <c r="U614" i="5"/>
  <c r="U615" i="5"/>
  <c r="U616" i="5"/>
  <c r="U617" i="5"/>
  <c r="U618" i="5"/>
  <c r="U619" i="5"/>
  <c r="U620" i="5"/>
  <c r="U621" i="5"/>
  <c r="U622" i="5"/>
  <c r="U623" i="5"/>
  <c r="U624" i="5"/>
  <c r="U625" i="5"/>
  <c r="U626" i="5"/>
  <c r="U627" i="5"/>
  <c r="U628" i="5"/>
  <c r="U629" i="5"/>
  <c r="U630" i="5"/>
  <c r="U631" i="5"/>
  <c r="U632" i="5"/>
  <c r="U633" i="5"/>
  <c r="U634" i="5"/>
  <c r="U635" i="5"/>
  <c r="U636" i="5"/>
  <c r="U637" i="5"/>
  <c r="U638" i="5"/>
  <c r="U639" i="5"/>
  <c r="U640" i="5"/>
  <c r="U641" i="5"/>
  <c r="U642" i="5"/>
  <c r="U643" i="5"/>
  <c r="U644" i="5"/>
  <c r="U645" i="5"/>
  <c r="U646" i="5"/>
  <c r="U647" i="5"/>
  <c r="U648" i="5"/>
  <c r="U649" i="5"/>
  <c r="U650" i="5"/>
  <c r="U651" i="5"/>
  <c r="U652" i="5"/>
  <c r="U653" i="5"/>
  <c r="U654" i="5"/>
  <c r="U655" i="5"/>
  <c r="U656" i="5"/>
  <c r="U657" i="5"/>
  <c r="U658" i="5"/>
  <c r="U659" i="5"/>
  <c r="U660" i="5"/>
  <c r="U661" i="5"/>
  <c r="U662" i="5"/>
  <c r="U663" i="5"/>
  <c r="U664" i="5"/>
  <c r="U665" i="5"/>
  <c r="U666" i="5"/>
  <c r="U667" i="5"/>
  <c r="U668" i="5"/>
  <c r="U669" i="5"/>
  <c r="U670" i="5"/>
  <c r="U671" i="5"/>
  <c r="U672" i="5"/>
  <c r="U673" i="5"/>
  <c r="U674" i="5"/>
  <c r="U675" i="5"/>
  <c r="U676" i="5"/>
  <c r="U677" i="5"/>
  <c r="U678" i="5"/>
  <c r="U679" i="5"/>
  <c r="U680" i="5"/>
  <c r="U681" i="5"/>
  <c r="U682" i="5"/>
  <c r="U683" i="5"/>
  <c r="U684" i="5"/>
  <c r="U685" i="5"/>
  <c r="U686" i="5"/>
  <c r="U687" i="5"/>
  <c r="U688" i="5"/>
  <c r="U689" i="5"/>
  <c r="U690" i="5"/>
  <c r="U691" i="5"/>
  <c r="U692" i="5"/>
  <c r="U693" i="5"/>
  <c r="U694" i="5"/>
  <c r="U695" i="5"/>
  <c r="U696" i="5"/>
  <c r="U697" i="5"/>
  <c r="U698" i="5"/>
  <c r="U699" i="5"/>
  <c r="U700" i="5"/>
  <c r="U701" i="5"/>
  <c r="U702" i="5"/>
  <c r="U703" i="5"/>
  <c r="U704" i="5"/>
  <c r="U705" i="5"/>
  <c r="U706" i="5"/>
  <c r="U707" i="5"/>
  <c r="U708" i="5"/>
  <c r="U709" i="5"/>
  <c r="U710" i="5"/>
  <c r="U711" i="5"/>
  <c r="U712" i="5"/>
  <c r="U713" i="5"/>
  <c r="U714" i="5"/>
  <c r="U715" i="5"/>
  <c r="U716" i="5"/>
  <c r="U717" i="5"/>
  <c r="U718" i="5"/>
  <c r="U719" i="5"/>
  <c r="U720" i="5"/>
  <c r="U721" i="5"/>
  <c r="U722" i="5"/>
  <c r="U723" i="5"/>
  <c r="U724" i="5"/>
  <c r="U725" i="5"/>
  <c r="U726" i="5"/>
  <c r="U727" i="5"/>
  <c r="U728" i="5"/>
  <c r="U729" i="5"/>
  <c r="U730" i="5"/>
  <c r="U731" i="5"/>
  <c r="U732" i="5"/>
  <c r="U733" i="5"/>
  <c r="U734" i="5"/>
  <c r="U735" i="5"/>
  <c r="U736" i="5"/>
  <c r="U737" i="5"/>
  <c r="U738" i="5"/>
  <c r="U739" i="5"/>
  <c r="U740" i="5"/>
  <c r="U741" i="5"/>
  <c r="U742" i="5"/>
  <c r="U743" i="5"/>
  <c r="U744" i="5"/>
  <c r="U745" i="5"/>
  <c r="U746" i="5"/>
  <c r="U747" i="5"/>
  <c r="U748" i="5"/>
  <c r="U749" i="5"/>
  <c r="U750" i="5"/>
  <c r="U751" i="5"/>
  <c r="U752" i="5"/>
  <c r="U753" i="5"/>
  <c r="U754" i="5"/>
  <c r="U755" i="5"/>
  <c r="U756" i="5"/>
  <c r="U757" i="5"/>
  <c r="U758" i="5"/>
  <c r="U759" i="5"/>
  <c r="U760" i="5"/>
  <c r="U761" i="5"/>
  <c r="U762" i="5"/>
  <c r="U763" i="5"/>
  <c r="U764" i="5"/>
  <c r="U765" i="5"/>
  <c r="U766" i="5"/>
  <c r="U767" i="5"/>
  <c r="U768" i="5"/>
  <c r="U769" i="5"/>
  <c r="U770" i="5"/>
  <c r="U771" i="5"/>
  <c r="U772" i="5"/>
  <c r="U773" i="5"/>
  <c r="U774" i="5"/>
  <c r="U775" i="5"/>
  <c r="U776" i="5"/>
  <c r="U777" i="5"/>
  <c r="U778" i="5"/>
  <c r="U779" i="5"/>
  <c r="U780" i="5"/>
  <c r="U781" i="5"/>
  <c r="U782" i="5"/>
  <c r="U783" i="5"/>
  <c r="U784" i="5"/>
  <c r="U785" i="5"/>
  <c r="U786" i="5"/>
  <c r="U787" i="5"/>
  <c r="U788" i="5"/>
  <c r="U789" i="5"/>
  <c r="U790" i="5"/>
  <c r="U791" i="5"/>
  <c r="U792" i="5"/>
  <c r="U793" i="5"/>
  <c r="U794" i="5"/>
  <c r="U795" i="5"/>
  <c r="U796" i="5"/>
  <c r="U797" i="5"/>
  <c r="U798" i="5"/>
  <c r="U799" i="5"/>
  <c r="U800" i="5"/>
  <c r="U801" i="5"/>
  <c r="U802" i="5"/>
  <c r="U803" i="5"/>
  <c r="U804" i="5"/>
  <c r="U805" i="5"/>
  <c r="U806" i="5"/>
  <c r="U807" i="5"/>
  <c r="U808" i="5"/>
  <c r="U809" i="5"/>
  <c r="U810" i="5"/>
  <c r="U811" i="5"/>
  <c r="U812" i="5"/>
  <c r="U813" i="5"/>
  <c r="U814" i="5"/>
  <c r="U815" i="5"/>
  <c r="U816" i="5"/>
  <c r="U817" i="5"/>
  <c r="U818" i="5"/>
  <c r="U819" i="5"/>
  <c r="U820" i="5"/>
  <c r="U821" i="5"/>
  <c r="U822" i="5"/>
  <c r="U823" i="5"/>
  <c r="U824" i="5"/>
  <c r="U825" i="5"/>
  <c r="U826" i="5"/>
  <c r="U827" i="5"/>
  <c r="U828" i="5"/>
  <c r="U829" i="5"/>
  <c r="U830" i="5"/>
  <c r="U831" i="5"/>
  <c r="U832" i="5"/>
  <c r="U833" i="5"/>
  <c r="U834" i="5"/>
  <c r="U835" i="5"/>
  <c r="U836" i="5"/>
  <c r="U837" i="5"/>
  <c r="U838" i="5"/>
  <c r="U839" i="5"/>
  <c r="U840" i="5"/>
  <c r="U841" i="5"/>
  <c r="U842" i="5"/>
  <c r="U843" i="5"/>
  <c r="U844" i="5"/>
  <c r="U845" i="5"/>
  <c r="U846" i="5"/>
  <c r="U847" i="5"/>
  <c r="U848" i="5"/>
  <c r="U849" i="5"/>
  <c r="U850" i="5"/>
  <c r="U851" i="5"/>
  <c r="U852" i="5"/>
  <c r="U853" i="5"/>
  <c r="U854" i="5"/>
  <c r="U855" i="5"/>
  <c r="U856" i="5"/>
  <c r="U857" i="5"/>
  <c r="U858" i="5"/>
  <c r="U859" i="5"/>
  <c r="U860" i="5"/>
  <c r="U861" i="5"/>
  <c r="U862" i="5"/>
  <c r="U863" i="5"/>
  <c r="U864" i="5"/>
  <c r="U865" i="5"/>
  <c r="U866" i="5"/>
  <c r="U867" i="5"/>
  <c r="U868" i="5"/>
  <c r="U869" i="5"/>
  <c r="U870" i="5"/>
  <c r="U871" i="5"/>
  <c r="U872" i="5"/>
  <c r="U873" i="5"/>
  <c r="U874" i="5"/>
  <c r="U875" i="5"/>
  <c r="U876" i="5"/>
  <c r="U877" i="5"/>
  <c r="U878" i="5"/>
  <c r="U879" i="5"/>
  <c r="U880" i="5"/>
  <c r="U881" i="5"/>
  <c r="U882" i="5"/>
  <c r="U883" i="5"/>
  <c r="U884" i="5"/>
  <c r="U885" i="5"/>
  <c r="U886" i="5"/>
  <c r="U887" i="5"/>
  <c r="U888" i="5"/>
  <c r="U889" i="5"/>
  <c r="U890" i="5"/>
  <c r="U891" i="5"/>
  <c r="U892" i="5"/>
  <c r="U893" i="5"/>
  <c r="U894" i="5"/>
  <c r="U895" i="5"/>
  <c r="U896" i="5"/>
  <c r="U897" i="5"/>
  <c r="U898" i="5"/>
  <c r="U899" i="5"/>
  <c r="U900" i="5"/>
  <c r="U901" i="5"/>
  <c r="U902" i="5"/>
  <c r="U903" i="5"/>
  <c r="U904" i="5"/>
  <c r="U905" i="5"/>
  <c r="U906" i="5"/>
  <c r="U907" i="5"/>
  <c r="U908" i="5"/>
  <c r="U909" i="5"/>
  <c r="U910" i="5"/>
  <c r="U911" i="5"/>
  <c r="U912" i="5"/>
  <c r="U913" i="5"/>
  <c r="U914" i="5"/>
  <c r="U915" i="5"/>
  <c r="U916" i="5"/>
  <c r="U917" i="5"/>
  <c r="U918" i="5"/>
  <c r="U919" i="5"/>
  <c r="U920" i="5"/>
  <c r="U921" i="5"/>
  <c r="U922" i="5"/>
  <c r="U923" i="5"/>
  <c r="U924" i="5"/>
  <c r="U925" i="5"/>
  <c r="U926" i="5"/>
  <c r="U927" i="5"/>
  <c r="U928" i="5"/>
  <c r="U929" i="5"/>
  <c r="U930" i="5"/>
  <c r="U931" i="5"/>
  <c r="U932" i="5"/>
  <c r="U933" i="5"/>
  <c r="U934" i="5"/>
  <c r="U935" i="5"/>
  <c r="U936" i="5"/>
  <c r="U937" i="5"/>
  <c r="U938" i="5"/>
  <c r="U939" i="5"/>
  <c r="U940" i="5"/>
  <c r="U941" i="5"/>
  <c r="U942" i="5"/>
  <c r="U943" i="5"/>
  <c r="U944" i="5"/>
  <c r="U945" i="5"/>
  <c r="U946" i="5"/>
  <c r="U947" i="5"/>
  <c r="U948" i="5"/>
  <c r="U949" i="5"/>
  <c r="U950" i="5"/>
  <c r="U951" i="5"/>
  <c r="U952" i="5"/>
  <c r="U953" i="5"/>
  <c r="U954" i="5"/>
  <c r="U955" i="5"/>
  <c r="U956" i="5"/>
  <c r="U957" i="5"/>
  <c r="U958" i="5"/>
  <c r="U959" i="5"/>
  <c r="U960" i="5"/>
  <c r="U961" i="5"/>
  <c r="U962" i="5"/>
  <c r="U963" i="5"/>
  <c r="U964" i="5"/>
  <c r="U965" i="5"/>
  <c r="U966" i="5"/>
  <c r="U967" i="5"/>
  <c r="U968" i="5"/>
  <c r="U969" i="5"/>
  <c r="U970" i="5"/>
  <c r="U971" i="5"/>
  <c r="U972" i="5"/>
  <c r="U973" i="5"/>
  <c r="U974" i="5"/>
  <c r="U975" i="5"/>
  <c r="U976" i="5"/>
  <c r="U977" i="5"/>
  <c r="U978" i="5"/>
  <c r="U979" i="5"/>
  <c r="U980" i="5"/>
  <c r="U981" i="5"/>
  <c r="U982" i="5"/>
  <c r="U983" i="5"/>
  <c r="U984" i="5"/>
  <c r="U985" i="5"/>
  <c r="U986" i="5"/>
  <c r="U987" i="5"/>
  <c r="U988" i="5"/>
  <c r="U989" i="5"/>
  <c r="U990" i="5"/>
  <c r="U991" i="5"/>
  <c r="U992" i="5"/>
  <c r="U993" i="5"/>
  <c r="U994" i="5"/>
  <c r="U995" i="5"/>
  <c r="U996" i="5"/>
  <c r="U997" i="5"/>
  <c r="U998" i="5"/>
  <c r="U999" i="5"/>
  <c r="U1000" i="5"/>
  <c r="U1001" i="5"/>
  <c r="U1002" i="5"/>
  <c r="U1003" i="5"/>
  <c r="U1004" i="5"/>
  <c r="U1005" i="5"/>
  <c r="U1006" i="5"/>
  <c r="U1007" i="5"/>
  <c r="U1008" i="5"/>
  <c r="U1009" i="5"/>
  <c r="U1010" i="5"/>
  <c r="U1011" i="5"/>
  <c r="U1012" i="5"/>
  <c r="U1013" i="5"/>
  <c r="U1014" i="5"/>
  <c r="U1015" i="5"/>
  <c r="U1016" i="5"/>
  <c r="U1017" i="5"/>
  <c r="U1018" i="5"/>
  <c r="U1019" i="5"/>
  <c r="U1020" i="5"/>
  <c r="U1021" i="5"/>
  <c r="U1022" i="5"/>
  <c r="U1023" i="5"/>
  <c r="U1024" i="5"/>
  <c r="U1025" i="5"/>
  <c r="U1026" i="5"/>
  <c r="U1027" i="5"/>
  <c r="U1028" i="5"/>
  <c r="U1029" i="5"/>
  <c r="U1030" i="5"/>
  <c r="U1031" i="5"/>
  <c r="U1032" i="5"/>
  <c r="U1033" i="5"/>
  <c r="U1034" i="5"/>
  <c r="U1035" i="5"/>
  <c r="U1036" i="5"/>
  <c r="U1037" i="5"/>
  <c r="U1038" i="5"/>
  <c r="U1039" i="5"/>
  <c r="U1040" i="5"/>
  <c r="U1041" i="5"/>
  <c r="U1042" i="5"/>
  <c r="U1043" i="5"/>
  <c r="U1044" i="5"/>
  <c r="U1045" i="5"/>
  <c r="U1046" i="5"/>
  <c r="U1047" i="5"/>
  <c r="U1048" i="5"/>
  <c r="U1049" i="5"/>
  <c r="U1050" i="5"/>
  <c r="U1051" i="5"/>
  <c r="U1052" i="5"/>
  <c r="U1053" i="5"/>
  <c r="U1054" i="5"/>
  <c r="U1055" i="5"/>
  <c r="U1056" i="5"/>
  <c r="U1057" i="5"/>
  <c r="U1058" i="5"/>
  <c r="U1059" i="5"/>
  <c r="U1060" i="5"/>
  <c r="U1061" i="5"/>
  <c r="U1062" i="5"/>
  <c r="U1063" i="5"/>
  <c r="U1064" i="5"/>
  <c r="U1065" i="5"/>
  <c r="U1066" i="5"/>
  <c r="U1067" i="5"/>
  <c r="U1068" i="5"/>
  <c r="U1069" i="5"/>
  <c r="U1070" i="5"/>
  <c r="U1071" i="5"/>
  <c r="U1072" i="5"/>
  <c r="U1073" i="5"/>
  <c r="U1074" i="5"/>
  <c r="U1075" i="5"/>
  <c r="U1076" i="5"/>
  <c r="U1077" i="5"/>
  <c r="U1078" i="5"/>
  <c r="U1079" i="5"/>
  <c r="U1080" i="5"/>
  <c r="U1081" i="5"/>
  <c r="U1082" i="5"/>
  <c r="U1083" i="5"/>
  <c r="U1084" i="5"/>
  <c r="U1085" i="5"/>
  <c r="U1086" i="5"/>
  <c r="U1087" i="5"/>
  <c r="U1088" i="5"/>
  <c r="U1089" i="5"/>
  <c r="U1090" i="5"/>
  <c r="U1091" i="5"/>
  <c r="U1092" i="5"/>
  <c r="U1093" i="5"/>
  <c r="U1094" i="5"/>
  <c r="U1095" i="5"/>
  <c r="U1096" i="5"/>
  <c r="U1097" i="5"/>
  <c r="U1098" i="5"/>
  <c r="U1099" i="5"/>
  <c r="U1100" i="5"/>
  <c r="U1101" i="5"/>
  <c r="U1102" i="5"/>
  <c r="U1103" i="5"/>
  <c r="U1104" i="5"/>
  <c r="U1105" i="5"/>
  <c r="U1106" i="5"/>
  <c r="U1107" i="5"/>
  <c r="U1108" i="5"/>
  <c r="U1109" i="5"/>
  <c r="U1110" i="5"/>
  <c r="U1111" i="5"/>
  <c r="U1112" i="5"/>
  <c r="U1113" i="5"/>
  <c r="U1114" i="5"/>
  <c r="U1115" i="5"/>
  <c r="U1116" i="5"/>
  <c r="U1117" i="5"/>
  <c r="U1118" i="5"/>
  <c r="U1119" i="5"/>
  <c r="U1120" i="5"/>
  <c r="U1121" i="5"/>
  <c r="U1122" i="5"/>
  <c r="U1123" i="5"/>
  <c r="U1124" i="5"/>
  <c r="U1125" i="5"/>
  <c r="U1126" i="5"/>
  <c r="U1127" i="5"/>
  <c r="U1128" i="5"/>
  <c r="U1129" i="5"/>
  <c r="U1130" i="5"/>
  <c r="U1131" i="5"/>
  <c r="U1132" i="5"/>
  <c r="U1133" i="5"/>
  <c r="U1134" i="5"/>
  <c r="U1135" i="5"/>
  <c r="U1136" i="5"/>
  <c r="U1137" i="5"/>
  <c r="U1138" i="5"/>
  <c r="U1139" i="5"/>
  <c r="U1140" i="5"/>
  <c r="U1141" i="5"/>
  <c r="U1142" i="5"/>
  <c r="U1143" i="5"/>
  <c r="U1144" i="5"/>
  <c r="U1145" i="5"/>
  <c r="U1146" i="5"/>
  <c r="U1147" i="5"/>
  <c r="U1148" i="5"/>
  <c r="U1149" i="5"/>
  <c r="U1150" i="5"/>
  <c r="U1151" i="5"/>
  <c r="U1152" i="5"/>
  <c r="U1153" i="5"/>
  <c r="U1154" i="5"/>
  <c r="U1155" i="5"/>
  <c r="U1156" i="5"/>
  <c r="U1157" i="5"/>
  <c r="U1158" i="5"/>
  <c r="U1159" i="5"/>
  <c r="U1160" i="5"/>
  <c r="U1161" i="5"/>
  <c r="U1162" i="5"/>
  <c r="U1163" i="5"/>
  <c r="U1164" i="5"/>
  <c r="U1165" i="5"/>
  <c r="U1166" i="5"/>
  <c r="U1167" i="5"/>
  <c r="U1168" i="5"/>
  <c r="U1169" i="5"/>
  <c r="U1170" i="5"/>
  <c r="U1171" i="5"/>
  <c r="U1172" i="5"/>
  <c r="U1173" i="5"/>
  <c r="U1174" i="5"/>
  <c r="U1175" i="5"/>
  <c r="U1176" i="5"/>
  <c r="U1177" i="5"/>
  <c r="U1178" i="5"/>
  <c r="U1179" i="5"/>
  <c r="U1180" i="5"/>
  <c r="U1181" i="5"/>
  <c r="U1182" i="5"/>
  <c r="U1183" i="5"/>
  <c r="U1184" i="5"/>
  <c r="U1185" i="5"/>
  <c r="U1186" i="5"/>
  <c r="U1187" i="5"/>
  <c r="U1188" i="5"/>
  <c r="U1189" i="5"/>
  <c r="U1190" i="5"/>
  <c r="U1191" i="5"/>
  <c r="U1192" i="5"/>
  <c r="U1193" i="5"/>
  <c r="U1194" i="5"/>
  <c r="U1195" i="5"/>
  <c r="U1196" i="5"/>
  <c r="U1197" i="5"/>
  <c r="U1198" i="5"/>
  <c r="U1199" i="5"/>
  <c r="U1200" i="5"/>
  <c r="U1201" i="5"/>
  <c r="U1202" i="5"/>
  <c r="U1203" i="5"/>
  <c r="U1204" i="5"/>
  <c r="U1205" i="5"/>
  <c r="U1206" i="5"/>
  <c r="U1207" i="5"/>
  <c r="U1208" i="5"/>
  <c r="U1209" i="5"/>
  <c r="U1210" i="5"/>
  <c r="U1211" i="5"/>
  <c r="U1212" i="5"/>
  <c r="U1213" i="5"/>
  <c r="U1214" i="5"/>
  <c r="U1215" i="5"/>
  <c r="U1216" i="5"/>
  <c r="U1217" i="5"/>
  <c r="U1218" i="5"/>
  <c r="U1219" i="5"/>
  <c r="U1220" i="5"/>
  <c r="U1221" i="5"/>
  <c r="U1222" i="5"/>
  <c r="U1223" i="5"/>
  <c r="U1224" i="5"/>
  <c r="U1225" i="5"/>
  <c r="U1226" i="5"/>
  <c r="U1227" i="5"/>
  <c r="U1228" i="5"/>
  <c r="U1229" i="5"/>
  <c r="U1230" i="5"/>
  <c r="U1231" i="5"/>
  <c r="U1232" i="5"/>
  <c r="U1233" i="5"/>
  <c r="U1234" i="5"/>
  <c r="U1235" i="5"/>
  <c r="U1236" i="5"/>
  <c r="U1237" i="5"/>
  <c r="U1238" i="5"/>
  <c r="U1239" i="5"/>
  <c r="U1240" i="5"/>
  <c r="U1241" i="5"/>
  <c r="U1242" i="5"/>
  <c r="U1243" i="5"/>
  <c r="U1244" i="5"/>
  <c r="U1245" i="5"/>
  <c r="U1246" i="5"/>
  <c r="U1247" i="5"/>
  <c r="U1248" i="5"/>
  <c r="U1249" i="5"/>
  <c r="U1250" i="5"/>
  <c r="U1251" i="5"/>
  <c r="U1252" i="5"/>
  <c r="U1253" i="5"/>
  <c r="U1254" i="5"/>
  <c r="U1255" i="5"/>
  <c r="U1256" i="5"/>
  <c r="U1257" i="5"/>
  <c r="U1258" i="5"/>
  <c r="U1259" i="5"/>
  <c r="U1260" i="5"/>
  <c r="U1261" i="5"/>
  <c r="U1262" i="5"/>
  <c r="U1263" i="5"/>
  <c r="U1264" i="5"/>
  <c r="U1265" i="5"/>
  <c r="U1266" i="5"/>
  <c r="U1267" i="5"/>
  <c r="U1268" i="5"/>
  <c r="U1269" i="5"/>
  <c r="U1270" i="5"/>
  <c r="U1271" i="5"/>
  <c r="U1272" i="5"/>
  <c r="U1273" i="5"/>
  <c r="U1274" i="5"/>
  <c r="U1275" i="5"/>
  <c r="U1276" i="5"/>
  <c r="U1277" i="5"/>
  <c r="U1278" i="5"/>
  <c r="U1279" i="5"/>
  <c r="U1280" i="5"/>
  <c r="U1281" i="5"/>
  <c r="U1282" i="5"/>
  <c r="U1283" i="5"/>
  <c r="U1284" i="5"/>
  <c r="U1285" i="5"/>
  <c r="U1286" i="5"/>
  <c r="U1287" i="5"/>
  <c r="U1288" i="5"/>
  <c r="U1289" i="5"/>
  <c r="U1290" i="5"/>
  <c r="U1291" i="5"/>
  <c r="U1292" i="5"/>
  <c r="U1293" i="5"/>
  <c r="U1294" i="5"/>
  <c r="U1295" i="5"/>
  <c r="U1296" i="5"/>
  <c r="U1297" i="5"/>
  <c r="U1298" i="5"/>
  <c r="U1299" i="5"/>
  <c r="U1300" i="5"/>
  <c r="U1301" i="5"/>
  <c r="U1302" i="5"/>
  <c r="U1303" i="5"/>
  <c r="U1304" i="5"/>
  <c r="U1305" i="5"/>
  <c r="U1306" i="5"/>
  <c r="U1307" i="5"/>
  <c r="U1308" i="5"/>
  <c r="U1309" i="5"/>
  <c r="U1310" i="5"/>
  <c r="U1311" i="5"/>
  <c r="U1312" i="5"/>
  <c r="U1313" i="5"/>
  <c r="U1314" i="5"/>
  <c r="U1315" i="5"/>
  <c r="U1316" i="5"/>
  <c r="U1317" i="5"/>
  <c r="U1318" i="5"/>
  <c r="U1319" i="5"/>
  <c r="U1320" i="5"/>
  <c r="U1321" i="5"/>
  <c r="U1322" i="5"/>
  <c r="U1323" i="5"/>
  <c r="U1324" i="5"/>
  <c r="U1325" i="5"/>
  <c r="U1326" i="5"/>
  <c r="U1327" i="5"/>
  <c r="U1328" i="5"/>
  <c r="U1329" i="5"/>
  <c r="U1330" i="5"/>
  <c r="U1331" i="5"/>
  <c r="U1332" i="5"/>
  <c r="U1333" i="5"/>
  <c r="U1334" i="5"/>
  <c r="U1335" i="5"/>
  <c r="U1336" i="5"/>
  <c r="U1337" i="5"/>
  <c r="U1338" i="5"/>
  <c r="U1339" i="5"/>
  <c r="U1340" i="5"/>
  <c r="U1341" i="5"/>
  <c r="U1342" i="5"/>
  <c r="U1343" i="5"/>
  <c r="U1344" i="5"/>
  <c r="U1345" i="5"/>
  <c r="U1346" i="5"/>
  <c r="U1347" i="5"/>
  <c r="U1348" i="5"/>
  <c r="U1349" i="5"/>
  <c r="U1350" i="5"/>
  <c r="U1351" i="5"/>
  <c r="U1352" i="5"/>
  <c r="U1353" i="5"/>
  <c r="U1354" i="5"/>
  <c r="U1355" i="5"/>
  <c r="U1356" i="5"/>
  <c r="U1357" i="5"/>
  <c r="U1358" i="5"/>
  <c r="U1359" i="5"/>
  <c r="U1360" i="5"/>
  <c r="U1361" i="5"/>
  <c r="U1362" i="5"/>
  <c r="U1363" i="5"/>
  <c r="U1364" i="5"/>
  <c r="U1365" i="5"/>
  <c r="U1366" i="5"/>
  <c r="U1367" i="5"/>
  <c r="U1368" i="5"/>
  <c r="U1369" i="5"/>
  <c r="U1370" i="5"/>
  <c r="U1371" i="5"/>
  <c r="U1372" i="5"/>
  <c r="U1373" i="5"/>
  <c r="U1374" i="5"/>
  <c r="U1375" i="5"/>
  <c r="U1376" i="5"/>
  <c r="U1377" i="5"/>
  <c r="U1378" i="5"/>
  <c r="U1379" i="5"/>
  <c r="U1380" i="5"/>
  <c r="U1381" i="5"/>
  <c r="U1382" i="5"/>
  <c r="U1383" i="5"/>
  <c r="U1384" i="5"/>
  <c r="U1385" i="5"/>
  <c r="U1386" i="5"/>
  <c r="U1387" i="5"/>
  <c r="U1388" i="5"/>
  <c r="U1389" i="5"/>
  <c r="U1390" i="5"/>
  <c r="U1391" i="5"/>
  <c r="U1392" i="5"/>
  <c r="U1393" i="5"/>
  <c r="U1394" i="5"/>
  <c r="U1395" i="5"/>
  <c r="U1396" i="5"/>
  <c r="U1397" i="5"/>
  <c r="U1398" i="5"/>
  <c r="U1399" i="5"/>
  <c r="U1400" i="5"/>
  <c r="U1401" i="5"/>
  <c r="U1402" i="5"/>
  <c r="U1403" i="5"/>
  <c r="U1404" i="5"/>
  <c r="U1405" i="5"/>
  <c r="U1406" i="5"/>
  <c r="U1407" i="5"/>
  <c r="U1408" i="5"/>
  <c r="U1409" i="5"/>
  <c r="U1410" i="5"/>
  <c r="U1411" i="5"/>
  <c r="U1412" i="5"/>
  <c r="U1413" i="5"/>
  <c r="U1414" i="5"/>
  <c r="U1415" i="5"/>
  <c r="U1416" i="5"/>
  <c r="U1417" i="5"/>
  <c r="U1418" i="5"/>
  <c r="U1419" i="5"/>
  <c r="U1420" i="5"/>
  <c r="U1421" i="5"/>
  <c r="U1422" i="5"/>
  <c r="U1423" i="5"/>
  <c r="U1424" i="5"/>
  <c r="U1425" i="5"/>
  <c r="U1426" i="5"/>
  <c r="U1427" i="5"/>
  <c r="U1428" i="5"/>
  <c r="U1429" i="5"/>
  <c r="U1430" i="5"/>
  <c r="U1431" i="5"/>
  <c r="U1432" i="5"/>
  <c r="U1433" i="5"/>
  <c r="U1434" i="5"/>
  <c r="U1435" i="5"/>
  <c r="U1436" i="5"/>
  <c r="U1437" i="5"/>
  <c r="U1438" i="5"/>
  <c r="U1439" i="5"/>
  <c r="U1440" i="5"/>
  <c r="U1441" i="5"/>
  <c r="U1442" i="5"/>
  <c r="U1443" i="5"/>
  <c r="U1444" i="5"/>
  <c r="U1445" i="5"/>
  <c r="U1446" i="5"/>
  <c r="U1447" i="5"/>
  <c r="U1448" i="5"/>
  <c r="U1449" i="5"/>
  <c r="U1450" i="5"/>
  <c r="U1451" i="5"/>
  <c r="U1452" i="5"/>
  <c r="U1453" i="5"/>
  <c r="U1454" i="5"/>
  <c r="U1455" i="5"/>
  <c r="U1456" i="5"/>
  <c r="U1457" i="5"/>
  <c r="U1458" i="5"/>
  <c r="U1459" i="5"/>
  <c r="U1460" i="5"/>
  <c r="U1461" i="5"/>
  <c r="U1462" i="5"/>
  <c r="U1463" i="5"/>
  <c r="U1464" i="5"/>
  <c r="U1465" i="5"/>
  <c r="U1466" i="5"/>
  <c r="U1467" i="5"/>
  <c r="U1468" i="5"/>
  <c r="U1469" i="5"/>
  <c r="U1470" i="5"/>
  <c r="U1471" i="5"/>
  <c r="U1472" i="5"/>
  <c r="U1473" i="5"/>
  <c r="U1474" i="5"/>
  <c r="U1475" i="5"/>
  <c r="U1476" i="5"/>
  <c r="U1477" i="5"/>
  <c r="U1478" i="5"/>
  <c r="U1479" i="5"/>
  <c r="U1480" i="5"/>
  <c r="U1481" i="5"/>
  <c r="U1482" i="5"/>
  <c r="U1483" i="5"/>
  <c r="U1484" i="5"/>
  <c r="U2" i="5"/>
  <c r="B123" i="4"/>
  <c r="C123" i="4" s="1"/>
  <c r="B124" i="4"/>
  <c r="C124" i="4" s="1"/>
  <c r="B125" i="4"/>
  <c r="C125" i="4" s="1"/>
  <c r="B126" i="4"/>
  <c r="C126" i="4" s="1"/>
  <c r="B2" i="4"/>
  <c r="C2" i="4" s="1"/>
  <c r="B3" i="4"/>
  <c r="C3" i="4" s="1"/>
  <c r="B4" i="4"/>
  <c r="C4" i="4" s="1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 s="1"/>
  <c r="B31" i="4"/>
  <c r="C31" i="4" s="1"/>
  <c r="B32" i="4"/>
  <c r="C32" i="4" s="1"/>
  <c r="B33" i="4"/>
  <c r="C33" i="4" s="1"/>
  <c r="B34" i="4"/>
  <c r="C34" i="4" s="1"/>
  <c r="B35" i="4"/>
  <c r="C35" i="4" s="1"/>
  <c r="B36" i="4"/>
  <c r="C36" i="4" s="1"/>
  <c r="B37" i="4"/>
  <c r="C37" i="4" s="1"/>
  <c r="B38" i="4"/>
  <c r="C38" i="4" s="1"/>
  <c r="B39" i="4"/>
  <c r="C39" i="4" s="1"/>
  <c r="B40" i="4"/>
  <c r="C40" i="4" s="1"/>
  <c r="B41" i="4"/>
  <c r="C41" i="4" s="1"/>
  <c r="B42" i="4"/>
  <c r="C42" i="4" s="1"/>
  <c r="B43" i="4"/>
  <c r="C43" i="4" s="1"/>
  <c r="B44" i="4"/>
  <c r="C44" i="4" s="1"/>
  <c r="B45" i="4"/>
  <c r="C45" i="4" s="1"/>
  <c r="B46" i="4"/>
  <c r="C46" i="4" s="1"/>
  <c r="B47" i="4"/>
  <c r="C47" i="4" s="1"/>
  <c r="B48" i="4"/>
  <c r="C48" i="4" s="1"/>
  <c r="B49" i="4"/>
  <c r="C49" i="4" s="1"/>
  <c r="B50" i="4"/>
  <c r="C50" i="4" s="1"/>
  <c r="B51" i="4"/>
  <c r="C51" i="4" s="1"/>
  <c r="B52" i="4"/>
  <c r="C52" i="4" s="1"/>
  <c r="B53" i="4"/>
  <c r="C53" i="4" s="1"/>
  <c r="B54" i="4"/>
  <c r="C54" i="4" s="1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B71" i="4"/>
  <c r="C71" i="4" s="1"/>
  <c r="B72" i="4"/>
  <c r="C72" i="4" s="1"/>
  <c r="B73" i="4"/>
  <c r="C73" i="4" s="1"/>
  <c r="B74" i="4"/>
  <c r="C74" i="4" s="1"/>
  <c r="B75" i="4"/>
  <c r="C75" i="4" s="1"/>
  <c r="B76" i="4"/>
  <c r="C76" i="4" s="1"/>
  <c r="B77" i="4"/>
  <c r="C77" i="4" s="1"/>
  <c r="B78" i="4"/>
  <c r="C78" i="4" s="1"/>
  <c r="B79" i="4"/>
  <c r="C79" i="4" s="1"/>
  <c r="B80" i="4"/>
  <c r="C80" i="4" s="1"/>
  <c r="B81" i="4"/>
  <c r="C81" i="4" s="1"/>
  <c r="B82" i="4"/>
  <c r="C82" i="4" s="1"/>
  <c r="B83" i="4"/>
  <c r="C83" i="4" s="1"/>
  <c r="B84" i="4"/>
  <c r="C84" i="4" s="1"/>
  <c r="B85" i="4"/>
  <c r="C85" i="4" s="1"/>
  <c r="B86" i="4"/>
  <c r="C86" i="4" s="1"/>
  <c r="B87" i="4"/>
  <c r="C87" i="4" s="1"/>
  <c r="B88" i="4"/>
  <c r="C88" i="4" s="1"/>
  <c r="B89" i="4"/>
  <c r="C89" i="4" s="1"/>
  <c r="B90" i="4"/>
  <c r="C90" i="4" s="1"/>
  <c r="B91" i="4"/>
  <c r="C91" i="4" s="1"/>
  <c r="B92" i="4"/>
  <c r="C92" i="4" s="1"/>
  <c r="B93" i="4"/>
  <c r="C93" i="4" s="1"/>
  <c r="B94" i="4"/>
  <c r="C94" i="4" s="1"/>
  <c r="B95" i="4"/>
  <c r="C95" i="4" s="1"/>
  <c r="B96" i="4"/>
  <c r="C96" i="4" s="1"/>
  <c r="B97" i="4"/>
  <c r="C97" i="4" s="1"/>
  <c r="B98" i="4"/>
  <c r="C98" i="4" s="1"/>
  <c r="B99" i="4"/>
  <c r="C99" i="4" s="1"/>
  <c r="B100" i="4"/>
  <c r="C100" i="4" s="1"/>
  <c r="B101" i="4"/>
  <c r="C101" i="4" s="1"/>
  <c r="B102" i="4"/>
  <c r="C102" i="4" s="1"/>
  <c r="B103" i="4"/>
  <c r="C103" i="4" s="1"/>
  <c r="B104" i="4"/>
  <c r="C104" i="4" s="1"/>
  <c r="B105" i="4"/>
  <c r="C105" i="4" s="1"/>
  <c r="B106" i="4"/>
  <c r="C106" i="4" s="1"/>
  <c r="B107" i="4"/>
  <c r="C107" i="4" s="1"/>
  <c r="B108" i="4"/>
  <c r="C108" i="4" s="1"/>
  <c r="B109" i="4"/>
  <c r="C109" i="4" s="1"/>
  <c r="B110" i="4"/>
  <c r="C110" i="4" s="1"/>
  <c r="B111" i="4"/>
  <c r="C111" i="4" s="1"/>
  <c r="B112" i="4"/>
  <c r="C112" i="4" s="1"/>
  <c r="B113" i="4"/>
  <c r="C113" i="4" s="1"/>
  <c r="B114" i="4"/>
  <c r="C114" i="4" s="1"/>
  <c r="B115" i="4"/>
  <c r="C115" i="4" s="1"/>
  <c r="B116" i="4"/>
  <c r="C116" i="4" s="1"/>
  <c r="B117" i="4"/>
  <c r="C117" i="4" s="1"/>
  <c r="B118" i="4"/>
  <c r="C118" i="4" s="1"/>
  <c r="B119" i="4"/>
  <c r="C119" i="4" s="1"/>
  <c r="B120" i="4"/>
  <c r="C120" i="4" s="1"/>
  <c r="B121" i="4"/>
  <c r="C121" i="4" s="1"/>
  <c r="B122" i="4"/>
  <c r="C122" i="4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2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2" i="3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2" i="2"/>
</calcChain>
</file>

<file path=xl/sharedStrings.xml><?xml version="1.0" encoding="utf-8"?>
<sst xmlns="http://schemas.openxmlformats.org/spreadsheetml/2006/main" count="5312" uniqueCount="443">
  <si>
    <t>aps_id</t>
  </si>
  <si>
    <t>a_id</t>
  </si>
  <si>
    <t>ps_id</t>
  </si>
  <si>
    <t>ps_active</t>
  </si>
  <si>
    <t>aps_allow_most_popular</t>
  </si>
  <si>
    <t>aps_revenue_strategy</t>
  </si>
  <si>
    <t>aps_user_revenue_strategy</t>
  </si>
  <si>
    <t>aps_order</t>
  </si>
  <si>
    <t>aps_admin_active</t>
  </si>
  <si>
    <t>apg_type</t>
  </si>
  <si>
    <t>default</t>
  </si>
  <si>
    <t>payment</t>
  </si>
  <si>
    <t>null</t>
  </si>
  <si>
    <t>basic</t>
  </si>
  <si>
    <t>our</t>
  </si>
  <si>
    <t>Payment System</t>
  </si>
  <si>
    <t>Shortcode</t>
  </si>
  <si>
    <t>Alipay</t>
  </si>
  <si>
    <t>alipay</t>
  </si>
  <si>
    <t>Astropay/Banamex Mexico</t>
  </si>
  <si>
    <t>banamexmexico</t>
  </si>
  <si>
    <t>Astropay/Bancomer Mexico</t>
  </si>
  <si>
    <t>bancomermexico</t>
  </si>
  <si>
    <t>Astropay/Bank Transfer Argentina</t>
  </si>
  <si>
    <t>banktransferargentina</t>
  </si>
  <si>
    <t>Astropay/Bank Transfer Mexico</t>
  </si>
  <si>
    <t>banktransfermexico</t>
  </si>
  <si>
    <t>Astropay/Boleto</t>
  </si>
  <si>
    <t>boleto</t>
  </si>
  <si>
    <t>Astropay/Davivienda</t>
  </si>
  <si>
    <t>davivienda</t>
  </si>
  <si>
    <t>Astropay/Efecty</t>
  </si>
  <si>
    <t>efecty</t>
  </si>
  <si>
    <t>Astropay/OXXO</t>
  </si>
  <si>
    <t>oxxo</t>
  </si>
  <si>
    <t>Astropay/PagoFacil</t>
  </si>
  <si>
    <t>pagofacil</t>
  </si>
  <si>
    <t>Astropay/RapiPago</t>
  </si>
  <si>
    <t>rapipago</t>
  </si>
  <si>
    <t>Astropay/Redcompra</t>
  </si>
  <si>
    <t>redcompra</t>
  </si>
  <si>
    <t>Astropay/Redpagos</t>
  </si>
  <si>
    <t>redpagos</t>
  </si>
  <si>
    <t>Astropay/Santander Mexico</t>
  </si>
  <si>
    <t>santandermexico</t>
  </si>
  <si>
    <t>Astropay/Transferencia bancaria</t>
  </si>
  <si>
    <t>transferenciabancaria</t>
  </si>
  <si>
    <t>CherryCredits</t>
  </si>
  <si>
    <t>cherrycredits</t>
  </si>
  <si>
    <t>Culture Voucher</t>
  </si>
  <si>
    <t>culturevoucherkr</t>
  </si>
  <si>
    <t>Degica/Bank Transfer Japan</t>
  </si>
  <si>
    <t>banktransferjapan</t>
  </si>
  <si>
    <t>Degica/BitCash</t>
  </si>
  <si>
    <t>bitcash</t>
  </si>
  <si>
    <t>Degica/Konbini</t>
  </si>
  <si>
    <t>konbini</t>
  </si>
  <si>
    <t>Doku/Wallet</t>
  </si>
  <si>
    <t>dokuwallet</t>
  </si>
  <si>
    <t>Dotpay</t>
  </si>
  <si>
    <t>dotpay</t>
  </si>
  <si>
    <t>Dotpay/Bank Zachodni WBK</t>
  </si>
  <si>
    <t>dotpaybzwbk</t>
  </si>
  <si>
    <t>Dotpay/ING Bank Slaski</t>
  </si>
  <si>
    <t>dotpayingb</t>
  </si>
  <si>
    <t>Dotpay/Inteligo</t>
  </si>
  <si>
    <t>dotpayinteligo</t>
  </si>
  <si>
    <t>Dotpay/mTransfer</t>
  </si>
  <si>
    <t>dotpaymt</t>
  </si>
  <si>
    <t>Dotpay/Pekao24 Przelew</t>
  </si>
  <si>
    <t>dotpaypekao</t>
  </si>
  <si>
    <t>Dotpay/Place z ING Bank Slaski</t>
  </si>
  <si>
    <t>dotpayingbacc</t>
  </si>
  <si>
    <t>DragonPay</t>
  </si>
  <si>
    <t>dragonpay</t>
  </si>
  <si>
    <t>E-Prepag</t>
  </si>
  <si>
    <t>eprepag</t>
  </si>
  <si>
    <t>Ebanx CC</t>
  </si>
  <si>
    <t>ccbrazil</t>
  </si>
  <si>
    <t>Ebanx CC Hipercard</t>
  </si>
  <si>
    <t>ccbrazilhipercard</t>
  </si>
  <si>
    <t>Ebanx/Banco Banrisul</t>
  </si>
  <si>
    <t>banrisulbrazil</t>
  </si>
  <si>
    <t>Ebanx/Banco Bradesco</t>
  </si>
  <si>
    <t>bradescobrazil</t>
  </si>
  <si>
    <t>Ebanx/Banco do Brazil</t>
  </si>
  <si>
    <t>bancobrazil</t>
  </si>
  <si>
    <t>Ebanx/Banco Itau</t>
  </si>
  <si>
    <t>itaubrazil</t>
  </si>
  <si>
    <t>Ebanx/Bank Transfer</t>
  </si>
  <si>
    <t>ebanxtransfer</t>
  </si>
  <si>
    <t>Ebanx/OXXO</t>
  </si>
  <si>
    <t>oxxomexico</t>
  </si>
  <si>
    <t>Game-ON</t>
  </si>
  <si>
    <t>gameon</t>
  </si>
  <si>
    <t>Giropay</t>
  </si>
  <si>
    <t>giropay</t>
  </si>
  <si>
    <t>GudangVoucher</t>
  </si>
  <si>
    <t>gudangvoucher</t>
  </si>
  <si>
    <t>Interac</t>
  </si>
  <si>
    <t>interac</t>
  </si>
  <si>
    <t>iPay88</t>
  </si>
  <si>
    <t>ipay88</t>
  </si>
  <si>
    <t>Megapay / Bank transfer Thailand</t>
  </si>
  <si>
    <t>banktransferth</t>
  </si>
  <si>
    <t>MercadoPago</t>
  </si>
  <si>
    <t>mercadopago</t>
  </si>
  <si>
    <t>MercadoPago/Boleto</t>
  </si>
  <si>
    <t>boletobr</t>
  </si>
  <si>
    <t>Mollie/Ideal</t>
  </si>
  <si>
    <t>idealnl</t>
  </si>
  <si>
    <t>Mollie/Mistercash</t>
  </si>
  <si>
    <t>bancontact</t>
  </si>
  <si>
    <t>myCard Card</t>
  </si>
  <si>
    <t>mycardcard</t>
  </si>
  <si>
    <t>myCard Member Wallet</t>
  </si>
  <si>
    <t>mycardwallet</t>
  </si>
  <si>
    <t>NeoSurf</t>
  </si>
  <si>
    <t>neosurf</t>
  </si>
  <si>
    <t>Onecard</t>
  </si>
  <si>
    <t>onecard</t>
  </si>
  <si>
    <t>Openbucks</t>
  </si>
  <si>
    <t>openbucks</t>
  </si>
  <si>
    <t>Openbucks/Canada Post</t>
  </si>
  <si>
    <t>canadapost</t>
  </si>
  <si>
    <t>Openbucks/CVS Pharmacy</t>
  </si>
  <si>
    <t>cvspharmacy</t>
  </si>
  <si>
    <t>Openbucks/Dollar General</t>
  </si>
  <si>
    <t>dollargeneral</t>
  </si>
  <si>
    <t>Openbucks/MoneyGram</t>
  </si>
  <si>
    <t>moneygram</t>
  </si>
  <si>
    <t>Openbucks/Walmart</t>
  </si>
  <si>
    <t>walmart</t>
  </si>
  <si>
    <t>PagSeguro</t>
  </si>
  <si>
    <t>pagseguro</t>
  </si>
  <si>
    <t>PayPal</t>
  </si>
  <si>
    <t>paypal</t>
  </si>
  <si>
    <t>Payvalida/Baloto</t>
  </si>
  <si>
    <t>baloto</t>
  </si>
  <si>
    <t>Payvalida/Bank Transfer Colombia</t>
  </si>
  <si>
    <t>btcolombia</t>
  </si>
  <si>
    <t>Payvalida/Bank Transfer Peru</t>
  </si>
  <si>
    <t>btperu</t>
  </si>
  <si>
    <t>Payvalida/Efecty</t>
  </si>
  <si>
    <t>efectycolombia</t>
  </si>
  <si>
    <t>Payvalida/Gana</t>
  </si>
  <si>
    <t>gana</t>
  </si>
  <si>
    <t>Payvalida/PSE</t>
  </si>
  <si>
    <t>pse</t>
  </si>
  <si>
    <t>Poli</t>
  </si>
  <si>
    <t>polipayments</t>
  </si>
  <si>
    <t>PPRO/Bank Transfer Finland</t>
  </si>
  <si>
    <t>btfinland</t>
  </si>
  <si>
    <t>PPRO/EPS</t>
  </si>
  <si>
    <t>epspayments</t>
  </si>
  <si>
    <t>PPRO/iDeal</t>
  </si>
  <si>
    <t>idealpayments</t>
  </si>
  <si>
    <t>PPRO/Multibanco</t>
  </si>
  <si>
    <t>multibanco</t>
  </si>
  <si>
    <t>PPRO/Mybank</t>
  </si>
  <si>
    <t>mybank</t>
  </si>
  <si>
    <t>Przelewy24</t>
  </si>
  <si>
    <t>przelewy24</t>
  </si>
  <si>
    <t>Teencash</t>
  </si>
  <si>
    <t>teencashkr</t>
  </si>
  <si>
    <t>Ticket Surf</t>
  </si>
  <si>
    <t>ticketsurf</t>
  </si>
  <si>
    <t>ToditoCash</t>
  </si>
  <si>
    <t>todito</t>
  </si>
  <si>
    <t>Toss Pay</t>
  </si>
  <si>
    <t>tosspay</t>
  </si>
  <si>
    <t>Transferuj</t>
  </si>
  <si>
    <t>btpoland</t>
  </si>
  <si>
    <t>Umpay bank transfer</t>
  </si>
  <si>
    <t>banktransfercn</t>
  </si>
  <si>
    <t>UnionPay</t>
  </si>
  <si>
    <t>unionpay</t>
  </si>
  <si>
    <t>Unipin Express</t>
  </si>
  <si>
    <t>unipinexpress</t>
  </si>
  <si>
    <t>Unipin Wallet</t>
  </si>
  <si>
    <t>unipinwallet</t>
  </si>
  <si>
    <t>VTCPay</t>
  </si>
  <si>
    <t>vtc</t>
  </si>
  <si>
    <t>WebMoney</t>
  </si>
  <si>
    <t>webmoney</t>
  </si>
  <si>
    <t>Yandex Money</t>
  </si>
  <si>
    <t>yamoney</t>
  </si>
  <si>
    <t>Yandex/Alfa Click</t>
  </si>
  <si>
    <t>alfaclickya</t>
  </si>
  <si>
    <t>Yandex/Cash</t>
  </si>
  <si>
    <t>yacash</t>
  </si>
  <si>
    <t>Yandex/Sberbank Online</t>
  </si>
  <si>
    <t>sberbankonline</t>
  </si>
  <si>
    <t>Yandex/Tinkoff</t>
  </si>
  <si>
    <t>tinkoff</t>
  </si>
  <si>
    <t>Yandex/Yandex Money</t>
  </si>
  <si>
    <t>yandexmoney</t>
  </si>
  <si>
    <t>zGold-MOLPoints</t>
  </si>
  <si>
    <t>mol</t>
  </si>
  <si>
    <t>Allopass Landline</t>
  </si>
  <si>
    <t>Bitpay</t>
  </si>
  <si>
    <t>CCBill</t>
  </si>
  <si>
    <t>Coinbase</t>
  </si>
  <si>
    <t>Degica/PayEasy</t>
  </si>
  <si>
    <t>Doku/ATM</t>
  </si>
  <si>
    <t>Doku/Minimart</t>
  </si>
  <si>
    <t>FasterPay</t>
  </si>
  <si>
    <t>Gateway</t>
  </si>
  <si>
    <t>Klarna</t>
  </si>
  <si>
    <t>MINT</t>
  </si>
  <si>
    <t>Mobiamo</t>
  </si>
  <si>
    <t>Mollie/Belfius</t>
  </si>
  <si>
    <t>Mollie/CBC</t>
  </si>
  <si>
    <t>Mollie/KBC</t>
  </si>
  <si>
    <t>Payletter/AllTheGate CC</t>
  </si>
  <si>
    <t>Payletter/Book Gift Voucher</t>
  </si>
  <si>
    <t>Payletter/Cashbee</t>
  </si>
  <si>
    <t>Payletter/Culture Voucher</t>
  </si>
  <si>
    <t>Payletter/Eggmoney</t>
  </si>
  <si>
    <t>Payletter/Happy Voucher</t>
  </si>
  <si>
    <t>Payletter/KFTC Internet Banking</t>
  </si>
  <si>
    <t>Payletter/OnCash</t>
  </si>
  <si>
    <t>Payletter/T-money</t>
  </si>
  <si>
    <t>Payletter/TeenCash</t>
  </si>
  <si>
    <t>Paysafecard</t>
  </si>
  <si>
    <t>Paysera/Bank Transfer Estonia</t>
  </si>
  <si>
    <t>Paysera/Bank Transfer Latvia</t>
  </si>
  <si>
    <t>Paysera/Bank Transfer Lithuania</t>
  </si>
  <si>
    <t>Paysera/Maxima</t>
  </si>
  <si>
    <t>Paysera/Narvesen</t>
  </si>
  <si>
    <t>Paysera/Paypost</t>
  </si>
  <si>
    <t>Paysera/Perlas</t>
  </si>
  <si>
    <t>PPRO/Direct Debit</t>
  </si>
  <si>
    <t>Qiwi Wallet</t>
  </si>
  <si>
    <t>Rapida/Evroset</t>
  </si>
  <si>
    <t>Rapida/Svyasnoi</t>
  </si>
  <si>
    <t>Safetypay</t>
  </si>
  <si>
    <t>Safetypay/Efectivo</t>
  </si>
  <si>
    <t>Test Method</t>
  </si>
  <si>
    <t>WaveGame</t>
  </si>
  <si>
    <t>Webcash</t>
  </si>
  <si>
    <t>Wechat Pay</t>
  </si>
  <si>
    <t>allopasslandline</t>
  </si>
  <si>
    <t>bitpay</t>
  </si>
  <si>
    <t>ccbill</t>
  </si>
  <si>
    <t>coinbasebitcoin</t>
  </si>
  <si>
    <t>payeasy</t>
  </si>
  <si>
    <t>atmtransfer</t>
  </si>
  <si>
    <t>minimart</t>
  </si>
  <si>
    <t>fasterpay</t>
  </si>
  <si>
    <t>gateway</t>
  </si>
  <si>
    <t>sofortbanktransfer</t>
  </si>
  <si>
    <t>epinpaymentsystem</t>
  </si>
  <si>
    <t>mobilegateway</t>
  </si>
  <si>
    <t>belfius</t>
  </si>
  <si>
    <t>cbc</t>
  </si>
  <si>
    <t>kbc</t>
  </si>
  <si>
    <t>allthegate</t>
  </si>
  <si>
    <t>bookculture</t>
  </si>
  <si>
    <t>cashbee</t>
  </si>
  <si>
    <t>culturevoucher</t>
  </si>
  <si>
    <t>eggmoney</t>
  </si>
  <si>
    <t>happyvoucher</t>
  </si>
  <si>
    <t>kftc</t>
  </si>
  <si>
    <t>oncash</t>
  </si>
  <si>
    <t>tmoney</t>
  </si>
  <si>
    <t>teencash</t>
  </si>
  <si>
    <t>paysafecard</t>
  </si>
  <si>
    <t>btestonia</t>
  </si>
  <si>
    <t>btlatvia</t>
  </si>
  <si>
    <t>btlithuania</t>
  </si>
  <si>
    <t>maxima</t>
  </si>
  <si>
    <t>narvesen</t>
  </si>
  <si>
    <t>paypost</t>
  </si>
  <si>
    <t>perlas</t>
  </si>
  <si>
    <t>sepadirectdebit</t>
  </si>
  <si>
    <t>qiwiwallet</t>
  </si>
  <si>
    <t>evroset</t>
  </si>
  <si>
    <t>svyasnoi</t>
  </si>
  <si>
    <t>safetypay</t>
  </si>
  <si>
    <t>safetypaycash</t>
  </si>
  <si>
    <t>dummy</t>
  </si>
  <si>
    <t>wavegame</t>
  </si>
  <si>
    <t>webcash</t>
  </si>
  <si>
    <t>wechatpayments</t>
  </si>
  <si>
    <t>ps_name</t>
  </si>
  <si>
    <t>MOL</t>
  </si>
  <si>
    <t>Bank Transfer Philippines</t>
  </si>
  <si>
    <t>Sofort Bank Transfer</t>
  </si>
  <si>
    <t>PPRO/MyBank</t>
  </si>
  <si>
    <t>GASH Card</t>
  </si>
  <si>
    <t>Indomog</t>
  </si>
  <si>
    <t>MisterCash</t>
  </si>
  <si>
    <t>SanalPara Bank Transfer</t>
  </si>
  <si>
    <t>mTransfer Dotpay</t>
  </si>
  <si>
    <t>Bank Zachodni WBK Dotpay</t>
  </si>
  <si>
    <t>Pekao24 Przelew Dotpay</t>
  </si>
  <si>
    <t>ING Bank Slaski Dotpay</t>
  </si>
  <si>
    <t>Inteligo Dotpay</t>
  </si>
  <si>
    <t>Place z ING Bank Slaski Dotpay</t>
  </si>
  <si>
    <t>Allopass</t>
  </si>
  <si>
    <t>PWallet</t>
  </si>
  <si>
    <t>CC / Hyde</t>
  </si>
  <si>
    <t>Bank Transfer Sweden</t>
  </si>
  <si>
    <t>Boleto Bancrio</t>
  </si>
  <si>
    <t>VTC Telco Card</t>
  </si>
  <si>
    <t>Entercash/Bank Transfer Finland</t>
  </si>
  <si>
    <t>Multibanco</t>
  </si>
  <si>
    <t>Alfaclick</t>
  </si>
  <si>
    <t>Transferencia bancaria</t>
  </si>
  <si>
    <t>Astropay/Banco do Brasil</t>
  </si>
  <si>
    <t>Bank Transfer Mexico</t>
  </si>
  <si>
    <t>Bancomer Mexico</t>
  </si>
  <si>
    <t>Banamex Mexico</t>
  </si>
  <si>
    <t>Santander Mexico</t>
  </si>
  <si>
    <t>Astropay/Hsbc Mexico</t>
  </si>
  <si>
    <t>OXXO</t>
  </si>
  <si>
    <t>Redcompra</t>
  </si>
  <si>
    <t>Redpagos</t>
  </si>
  <si>
    <t>CC Hipercard</t>
  </si>
  <si>
    <t>Vcoin Card</t>
  </si>
  <si>
    <t>Gift Card CVS/pharmacy</t>
  </si>
  <si>
    <t>Gift Card Dollar General</t>
  </si>
  <si>
    <t>Openbucks/Subway</t>
  </si>
  <si>
    <t>E Prepag Cash Card</t>
  </si>
  <si>
    <t>Mollie/iDeal</t>
  </si>
  <si>
    <t>Mistercash</t>
  </si>
  <si>
    <t>Ebanx/ Banco Itau</t>
  </si>
  <si>
    <t>Ebanx/ Banco Bradesco</t>
  </si>
  <si>
    <t>Ebanx/ Banco do Brazil</t>
  </si>
  <si>
    <t>Ebanx/ Banco Banrisul</t>
  </si>
  <si>
    <t>PPRO/ Direct Debit</t>
  </si>
  <si>
    <t>Paysera/Easypay</t>
  </si>
  <si>
    <t>PagoFacil</t>
  </si>
  <si>
    <t>RapiPago</t>
  </si>
  <si>
    <t>Davivienda</t>
  </si>
  <si>
    <t>Efecty</t>
  </si>
  <si>
    <t>Doku/Mandiri ClickPay</t>
  </si>
  <si>
    <t>Astropay/BankTransferArgentina</t>
  </si>
  <si>
    <t>Wechat Payments</t>
  </si>
  <si>
    <t>Payletter / AllTheGate CC</t>
  </si>
  <si>
    <t>Payletter / KFTC Internet Banking</t>
  </si>
  <si>
    <t>Payletter / Happy Voucher</t>
  </si>
  <si>
    <t>Payletter / TeenCash</t>
  </si>
  <si>
    <t>Degica/BankTransferJapan</t>
  </si>
  <si>
    <t>Degica/WebmoneyJapan</t>
  </si>
  <si>
    <t>Degica/Bitcash</t>
  </si>
  <si>
    <t>PayNearMe</t>
  </si>
  <si>
    <t>Yandex Cash</t>
  </si>
  <si>
    <t>Amazon Pay</t>
  </si>
  <si>
    <t>Ebanx/Servipag</t>
  </si>
  <si>
    <t>Ebanx/Sencillito</t>
  </si>
  <si>
    <t>Ebanx/PSE</t>
  </si>
  <si>
    <t>Entercash/Bank Transfer Latvia</t>
  </si>
  <si>
    <t>Entercash/Bank Transfer Lithuania</t>
  </si>
  <si>
    <t>Entercash/Bank Transfer Estonia</t>
  </si>
  <si>
    <t>Entercash/Bank Transfer Czech Republic</t>
  </si>
  <si>
    <t>Entercash/Bank Transfer Slovakia</t>
  </si>
  <si>
    <t>Alipay QR Payment</t>
  </si>
  <si>
    <t>Kakao Pay</t>
  </si>
  <si>
    <t>Mercadopago / Boleto</t>
  </si>
  <si>
    <t>Walmart</t>
  </si>
  <si>
    <t>MoneyGram</t>
  </si>
  <si>
    <t>Canada Post</t>
  </si>
  <si>
    <t>Paytm</t>
  </si>
  <si>
    <t>Fasterpay / Bank Transfer</t>
  </si>
  <si>
    <t>Giropay/EPS</t>
  </si>
  <si>
    <t>co_id</t>
  </si>
  <si>
    <t>shortcode</t>
  </si>
  <si>
    <t>nu_co</t>
  </si>
  <si>
    <t>PS name</t>
  </si>
  <si>
    <t>Alias</t>
  </si>
  <si>
    <t>Logo name</t>
  </si>
  <si>
    <t>Zong</t>
  </si>
  <si>
    <t>zong</t>
  </si>
  <si>
    <t>sms</t>
  </si>
  <si>
    <t>Paymo</t>
  </si>
  <si>
    <t>paymo</t>
  </si>
  <si>
    <t>Credit card</t>
  </si>
  <si>
    <t>socialgold</t>
  </si>
  <si>
    <t>cc</t>
  </si>
  <si>
    <t>Smscoin</t>
  </si>
  <si>
    <t>smscoin</t>
  </si>
  <si>
    <t>allopass</t>
  </si>
  <si>
    <t>MikroOdeme</t>
  </si>
  <si>
    <t>mikroodeme</t>
  </si>
  <si>
    <t>Bank Transfer</t>
  </si>
  <si>
    <t>webbilling</t>
  </si>
  <si>
    <t>banktransfer</t>
  </si>
  <si>
    <t>Directpay</t>
  </si>
  <si>
    <t>directpay</t>
  </si>
  <si>
    <t>Fortumo</t>
  </si>
  <si>
    <t>fortumo</t>
  </si>
  <si>
    <t>TrustPay</t>
  </si>
  <si>
    <t>trustpay</t>
  </si>
  <si>
    <t>Credit Cards Dotpay</t>
  </si>
  <si>
    <t>dotpaycc</t>
  </si>
  <si>
    <t>Landline Payments</t>
  </si>
  <si>
    <t>landline</t>
  </si>
  <si>
    <t>allopasscc</t>
  </si>
  <si>
    <t>mobiamo</t>
  </si>
  <si>
    <t>cceuro</t>
  </si>
  <si>
    <t>Credit Cards</t>
  </si>
  <si>
    <t>mercadopagocc</t>
  </si>
  <si>
    <t>Hipercard</t>
  </si>
  <si>
    <t>mercadopagohiper</t>
  </si>
  <si>
    <t>hiper</t>
  </si>
  <si>
    <t>hipercard</t>
  </si>
  <si>
    <t>Elo Card</t>
  </si>
  <si>
    <t>mercadopagoelo</t>
  </si>
  <si>
    <t>elo</t>
  </si>
  <si>
    <t>Teleingreso</t>
  </si>
  <si>
    <t>teleingreso</t>
  </si>
  <si>
    <t>cc3</t>
  </si>
  <si>
    <t>Webmoney Japan</t>
  </si>
  <si>
    <t>webmoneyjapan</t>
  </si>
  <si>
    <t>webmoneyjp</t>
  </si>
  <si>
    <t>cceu</t>
  </si>
  <si>
    <t>cc4</t>
  </si>
  <si>
    <t>Transferência bancária</t>
  </si>
  <si>
    <t>btbrazil</t>
  </si>
  <si>
    <t>Belfius</t>
  </si>
  <si>
    <t>Credit Cards Brazil</t>
  </si>
  <si>
    <t>ccbrazil_flag</t>
  </si>
  <si>
    <t>Credit Cards Korea</t>
  </si>
  <si>
    <t>allthegate_flag</t>
  </si>
  <si>
    <t>Bank transfer Finland</t>
  </si>
  <si>
    <t>Mybank</t>
  </si>
  <si>
    <t>iDeal</t>
  </si>
  <si>
    <t>mint</t>
  </si>
  <si>
    <t>Boleto Bancário</t>
  </si>
  <si>
    <t>boletobancario</t>
  </si>
  <si>
    <t>ideal</t>
  </si>
  <si>
    <t>EPS</t>
  </si>
  <si>
    <t>Boleto Brazil</t>
  </si>
  <si>
    <t>logo</t>
  </si>
  <si>
    <t>co_active</t>
  </si>
  <si>
    <t>co_revenue_share</t>
  </si>
  <si>
    <t>co_order</t>
  </si>
  <si>
    <t>co_fraud_reserve</t>
  </si>
  <si>
    <t>co_fixed_fee</t>
  </si>
  <si>
    <t>cu_id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</si>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</sst>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Roboto"/>
    </font>
    <font>
      <sz val="10"/>
      <color rgb="FF000000"/>
      <name val="Roboto"/>
    </font>
    <font>
      <u/>
      <sz val="11"/>
      <color theme="10"/>
      <name val="Calibri"/>
      <family val="2"/>
      <scheme val="minor"/>
    </font>
    <font>
      <sz val="10"/>
      <color rgb="FF172B4D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wrapText="1"/>
    </xf>
    <xf numFmtId="0" fontId="4" fillId="0" borderId="1" xfId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right" vertical="top" wrapText="1"/>
    </xf>
    <xf numFmtId="0" fontId="4" fillId="0" borderId="1" xfId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vertical="center"/>
    </xf>
    <xf numFmtId="0" fontId="5" fillId="0" borderId="2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api.paymentwall.com/admin/payment-system-profile?search%5bps_id%5d=26" TargetMode="External"/><Relationship Id="rId21" Type="http://schemas.openxmlformats.org/officeDocument/2006/relationships/hyperlink" Target="https://api.paymentwall.com/admin/payment-system-profile?search%5bps_id%5d=167" TargetMode="External"/><Relationship Id="rId42" Type="http://schemas.openxmlformats.org/officeDocument/2006/relationships/hyperlink" Target="https://api.paymentwall.com/admin/payment-system-profile?search%5bps_id%5d=222" TargetMode="External"/><Relationship Id="rId63" Type="http://schemas.openxmlformats.org/officeDocument/2006/relationships/hyperlink" Target="https://api.paymentwall.com/admin/payment-system-profile?search%5bps_id%5d=103" TargetMode="External"/><Relationship Id="rId84" Type="http://schemas.openxmlformats.org/officeDocument/2006/relationships/hyperlink" Target="https://api.paymentwall.com/admin/payment-system-profile?search%5bps_id%5d=42" TargetMode="External"/><Relationship Id="rId138" Type="http://schemas.openxmlformats.org/officeDocument/2006/relationships/hyperlink" Target="https://api.paymentwall.com/admin/payment-system-profile?search%5bps_id%5d=129" TargetMode="External"/><Relationship Id="rId159" Type="http://schemas.openxmlformats.org/officeDocument/2006/relationships/hyperlink" Target="https://api.paymentwall.com/admin/payment-system-profile?search%5bps_id%5d=160" TargetMode="External"/><Relationship Id="rId170" Type="http://schemas.openxmlformats.org/officeDocument/2006/relationships/hyperlink" Target="https://api.paymentwall.com/admin/payment-system-profile?search%5bps_id%5d=121" TargetMode="External"/><Relationship Id="rId191" Type="http://schemas.openxmlformats.org/officeDocument/2006/relationships/hyperlink" Target="https://api.paymentwall.com/admin/payment-system-profile?search%5bps_id%5d=48" TargetMode="External"/><Relationship Id="rId205" Type="http://schemas.openxmlformats.org/officeDocument/2006/relationships/hyperlink" Target="https://api.paymentwall.com/admin/payment-system-profile?search%5bps_id%5d=280" TargetMode="External"/><Relationship Id="rId226" Type="http://schemas.openxmlformats.org/officeDocument/2006/relationships/hyperlink" Target="https://api.paymentwall.com/admin/payment-system-profile?search%5bps_id%5d=230" TargetMode="External"/><Relationship Id="rId247" Type="http://schemas.openxmlformats.org/officeDocument/2006/relationships/hyperlink" Target="https://api.paymentwall.com/admin/payment-system-profile?search%5bps_id%5d=172" TargetMode="External"/><Relationship Id="rId107" Type="http://schemas.openxmlformats.org/officeDocument/2006/relationships/hyperlink" Target="https://api.paymentwall.com/admin/payment-system-profile?search%5bps_id%5d=64" TargetMode="External"/><Relationship Id="rId268" Type="http://schemas.openxmlformats.org/officeDocument/2006/relationships/hyperlink" Target="https://api.paymentwall.com/admin/payment-system-profile?search%5bps_id%5d=287" TargetMode="External"/><Relationship Id="rId11" Type="http://schemas.openxmlformats.org/officeDocument/2006/relationships/hyperlink" Target="https://api.paymentwall.com/admin/payment-system-profile?search%5bps_id%5d=193" TargetMode="External"/><Relationship Id="rId32" Type="http://schemas.openxmlformats.org/officeDocument/2006/relationships/hyperlink" Target="https://api.paymentwall.com/admin/payment-system-profile?search%5bps_id%5d=122" TargetMode="External"/><Relationship Id="rId53" Type="http://schemas.openxmlformats.org/officeDocument/2006/relationships/hyperlink" Target="https://api.paymentwall.com/admin/payment-system-profile?search%5bps_id%5d=54" TargetMode="External"/><Relationship Id="rId74" Type="http://schemas.openxmlformats.org/officeDocument/2006/relationships/hyperlink" Target="https://api.paymentwall.com/admin/payment-system-profile?search%5bps_id%5d=278" TargetMode="External"/><Relationship Id="rId128" Type="http://schemas.openxmlformats.org/officeDocument/2006/relationships/hyperlink" Target="https://api.paymentwall.com/admin/payment-system-profile?search%5bps_id%5d=254" TargetMode="External"/><Relationship Id="rId149" Type="http://schemas.openxmlformats.org/officeDocument/2006/relationships/hyperlink" Target="https://api.paymentwall.com/admin/payment-system-profile?search%5bps_id%5d=198" TargetMode="External"/><Relationship Id="rId5" Type="http://schemas.openxmlformats.org/officeDocument/2006/relationships/hyperlink" Target="https://api.paymentwall.com/admin/payment-system-profile?search%5bps_id%5d=189" TargetMode="External"/><Relationship Id="rId95" Type="http://schemas.openxmlformats.org/officeDocument/2006/relationships/hyperlink" Target="https://api.paymentwall.com/admin/payment-system-profile?search%5bps_id%5d=109" TargetMode="External"/><Relationship Id="rId160" Type="http://schemas.openxmlformats.org/officeDocument/2006/relationships/hyperlink" Target="https://api.paymentwall.com/admin/payment-system-profile?search%5bps_id%5d=128" TargetMode="External"/><Relationship Id="rId181" Type="http://schemas.openxmlformats.org/officeDocument/2006/relationships/hyperlink" Target="https://api.paymentwall.com/admin/payment-system-profile?search%5bps_id%5d=46" TargetMode="External"/><Relationship Id="rId216" Type="http://schemas.openxmlformats.org/officeDocument/2006/relationships/hyperlink" Target="https://api.paymentwall.com/admin/payment-system-profile?search%5bps_id%5d=36" TargetMode="External"/><Relationship Id="rId237" Type="http://schemas.openxmlformats.org/officeDocument/2006/relationships/hyperlink" Target="https://api.paymentwall.com/admin/payment-system-profile?search%5bps_id%5d=6" TargetMode="External"/><Relationship Id="rId258" Type="http://schemas.openxmlformats.org/officeDocument/2006/relationships/hyperlink" Target="https://api.paymentwall.com/admin/payment-system-profile?search%5bps_id%5d=203" TargetMode="External"/><Relationship Id="rId22" Type="http://schemas.openxmlformats.org/officeDocument/2006/relationships/hyperlink" Target="https://api.paymentwall.com/admin/payment-system-profile?search%5bps_id%5d=272" TargetMode="External"/><Relationship Id="rId43" Type="http://schemas.openxmlformats.org/officeDocument/2006/relationships/hyperlink" Target="https://api.paymentwall.com/admin/payment-system-profile?search%5bps_id%5d=223" TargetMode="External"/><Relationship Id="rId64" Type="http://schemas.openxmlformats.org/officeDocument/2006/relationships/hyperlink" Target="https://api.paymentwall.com/admin/payment-system-profile?search%5bps_id%5d=215" TargetMode="External"/><Relationship Id="rId118" Type="http://schemas.openxmlformats.org/officeDocument/2006/relationships/hyperlink" Target="https://api.paymentwall.com/admin/payment-system-profile?search%5bps_id%5d=277" TargetMode="External"/><Relationship Id="rId139" Type="http://schemas.openxmlformats.org/officeDocument/2006/relationships/hyperlink" Target="https://api.paymentwall.com/admin/payment-system-profile?search%5bps_id%5d=190" TargetMode="External"/><Relationship Id="rId85" Type="http://schemas.openxmlformats.org/officeDocument/2006/relationships/hyperlink" Target="https://api.paymentwall.com/admin/payment-system-profile?search%5bps_id%5d=41" TargetMode="External"/><Relationship Id="rId150" Type="http://schemas.openxmlformats.org/officeDocument/2006/relationships/hyperlink" Target="https://api.paymentwall.com/admin/payment-system-profile?search%5bps_id%5d=199" TargetMode="External"/><Relationship Id="rId171" Type="http://schemas.openxmlformats.org/officeDocument/2006/relationships/hyperlink" Target="https://api.paymentwall.com/admin/payment-system-profile?search%5bps_id%5d=124" TargetMode="External"/><Relationship Id="rId192" Type="http://schemas.openxmlformats.org/officeDocument/2006/relationships/hyperlink" Target="https://api.paymentwall.com/admin/payment-system-profile?search%5bps_id%5d=276" TargetMode="External"/><Relationship Id="rId206" Type="http://schemas.openxmlformats.org/officeDocument/2006/relationships/hyperlink" Target="https://api.paymentwall.com/admin/payment-system-profile?search%5bps_id%5d=208" TargetMode="External"/><Relationship Id="rId227" Type="http://schemas.openxmlformats.org/officeDocument/2006/relationships/hyperlink" Target="https://api.paymentwall.com/admin/payment-system-profile?search%5bps_id%5d=234" TargetMode="External"/><Relationship Id="rId248" Type="http://schemas.openxmlformats.org/officeDocument/2006/relationships/hyperlink" Target="https://api.paymentwall.com/admin/payment-system-profile?search%5bps_id%5d=174" TargetMode="External"/><Relationship Id="rId269" Type="http://schemas.openxmlformats.org/officeDocument/2006/relationships/hyperlink" Target="https://api.paymentwall.com/admin/payment-system-profile?search%5bps_id%5d=281" TargetMode="External"/><Relationship Id="rId12" Type="http://schemas.openxmlformats.org/officeDocument/2006/relationships/hyperlink" Target="https://api.paymentwall.com/admin/payment-system-profile?search%5bps_id%5d=236" TargetMode="External"/><Relationship Id="rId33" Type="http://schemas.openxmlformats.org/officeDocument/2006/relationships/hyperlink" Target="https://api.paymentwall.com/admin/payment-system-profile?search%5bps_id%5d=123" TargetMode="External"/><Relationship Id="rId108" Type="http://schemas.openxmlformats.org/officeDocument/2006/relationships/hyperlink" Target="https://api.paymentwall.com/admin/payment-system-profile?search%5bps_id%5d=81" TargetMode="External"/><Relationship Id="rId129" Type="http://schemas.openxmlformats.org/officeDocument/2006/relationships/hyperlink" Target="https://api.paymentwall.com/admin/payment-system-profile?search%5bps_id%5d=82" TargetMode="External"/><Relationship Id="rId54" Type="http://schemas.openxmlformats.org/officeDocument/2006/relationships/hyperlink" Target="https://api.paymentwall.com/admin/payment-system-profile?search%5bps_id%5d=57" TargetMode="External"/><Relationship Id="rId75" Type="http://schemas.openxmlformats.org/officeDocument/2006/relationships/hyperlink" Target="https://api.paymentwall.com/admin/payment-system-profile?search%5bps_id%5d=93" TargetMode="External"/><Relationship Id="rId96" Type="http://schemas.openxmlformats.org/officeDocument/2006/relationships/hyperlink" Target="https://api.paymentwall.com/admin/payment-system-profile?search%5bps_id%5d=107" TargetMode="External"/><Relationship Id="rId140" Type="http://schemas.openxmlformats.org/officeDocument/2006/relationships/hyperlink" Target="https://api.paymentwall.com/admin/payment-system-profile?search%5bps_id%5d=189" TargetMode="External"/><Relationship Id="rId161" Type="http://schemas.openxmlformats.org/officeDocument/2006/relationships/hyperlink" Target="https://api.paymentwall.com/admin/payment-system-profile?search%5bps_id%5d=139" TargetMode="External"/><Relationship Id="rId182" Type="http://schemas.openxmlformats.org/officeDocument/2006/relationships/hyperlink" Target="https://api.paymentwall.com/admin/payment-system-profile?search%5bps_id%5d=45" TargetMode="External"/><Relationship Id="rId217" Type="http://schemas.openxmlformats.org/officeDocument/2006/relationships/hyperlink" Target="https://api.paymentwall.com/admin/payment-system-profile?search%5bps_id%5d=23" TargetMode="External"/><Relationship Id="rId6" Type="http://schemas.openxmlformats.org/officeDocument/2006/relationships/hyperlink" Target="https://api.paymentwall.com/admin/payment-system-profile?search%5bps_id%5d=248" TargetMode="External"/><Relationship Id="rId238" Type="http://schemas.openxmlformats.org/officeDocument/2006/relationships/hyperlink" Target="https://api.paymentwall.com/admin/payment-system-profile?search%5bps_id%5d=226" TargetMode="External"/><Relationship Id="rId259" Type="http://schemas.openxmlformats.org/officeDocument/2006/relationships/hyperlink" Target="https://api.paymentwall.com/admin/payment-system-profile?search%5bps_id%5d=169" TargetMode="External"/><Relationship Id="rId23" Type="http://schemas.openxmlformats.org/officeDocument/2006/relationships/hyperlink" Target="https://api.paymentwall.com/admin/payment-system-profile?search%5bps_id%5d=130" TargetMode="External"/><Relationship Id="rId119" Type="http://schemas.openxmlformats.org/officeDocument/2006/relationships/hyperlink" Target="https://api.paymentwall.com/admin/payment-system-profile?search%5bps_id%5d=251" TargetMode="External"/><Relationship Id="rId270" Type="http://schemas.openxmlformats.org/officeDocument/2006/relationships/hyperlink" Target="https://api.paymentwall.com/admin/payment-system-profile?search%5bps_id%5d=40" TargetMode="External"/><Relationship Id="rId44" Type="http://schemas.openxmlformats.org/officeDocument/2006/relationships/hyperlink" Target="https://api.paymentwall.com/admin/payment-system-profile?search%5bps_id%5d=221" TargetMode="External"/><Relationship Id="rId60" Type="http://schemas.openxmlformats.org/officeDocument/2006/relationships/hyperlink" Target="https://api.paymentwall.com/admin/payment-system-profile?search%5bps_id%5d=178" TargetMode="External"/><Relationship Id="rId65" Type="http://schemas.openxmlformats.org/officeDocument/2006/relationships/hyperlink" Target="https://api.paymentwall.com/admin/payment-system-profile?search%5bps_id%5d=84" TargetMode="External"/><Relationship Id="rId81" Type="http://schemas.openxmlformats.org/officeDocument/2006/relationships/hyperlink" Target="https://api.paymentwall.com/admin/payment-system-profile?search%5bps_id%5d=36" TargetMode="External"/><Relationship Id="rId86" Type="http://schemas.openxmlformats.org/officeDocument/2006/relationships/hyperlink" Target="https://api.paymentwall.com/admin/payment-system-profile?search%5bps_id%5d=1" TargetMode="External"/><Relationship Id="rId130" Type="http://schemas.openxmlformats.org/officeDocument/2006/relationships/hyperlink" Target="https://api.paymentwall.com/admin/payment-system-profile?search%5bps_id%5d=285" TargetMode="External"/><Relationship Id="rId135" Type="http://schemas.openxmlformats.org/officeDocument/2006/relationships/hyperlink" Target="https://api.paymentwall.com/admin/payment-system-profile?search%5bps_id%5d=40" TargetMode="External"/><Relationship Id="rId151" Type="http://schemas.openxmlformats.org/officeDocument/2006/relationships/hyperlink" Target="https://api.paymentwall.com/admin/payment-system-profile?search%5bps_id%5d=191" TargetMode="External"/><Relationship Id="rId156" Type="http://schemas.openxmlformats.org/officeDocument/2006/relationships/hyperlink" Target="https://api.paymentwall.com/admin/payment-system-profile?search%5bps_id%5d=167" TargetMode="External"/><Relationship Id="rId177" Type="http://schemas.openxmlformats.org/officeDocument/2006/relationships/hyperlink" Target="https://api.paymentwall.com/admin/payment-system-profile?search%5bps_id%5d=222" TargetMode="External"/><Relationship Id="rId198" Type="http://schemas.openxmlformats.org/officeDocument/2006/relationships/hyperlink" Target="https://api.paymentwall.com/admin/payment-system-profile?search%5bps_id%5d=103" TargetMode="External"/><Relationship Id="rId172" Type="http://schemas.openxmlformats.org/officeDocument/2006/relationships/hyperlink" Target="https://api.paymentwall.com/admin/payment-system-profile?search%5bps_id%5d=55" TargetMode="External"/><Relationship Id="rId193" Type="http://schemas.openxmlformats.org/officeDocument/2006/relationships/hyperlink" Target="https://api.paymentwall.com/admin/payment-system-profile?search%5bps_id%5d=145" TargetMode="External"/><Relationship Id="rId202" Type="http://schemas.openxmlformats.org/officeDocument/2006/relationships/hyperlink" Target="https://api.paymentwall.com/admin/payment-system-profile?search%5bps_id%5d=83" TargetMode="External"/><Relationship Id="rId207" Type="http://schemas.openxmlformats.org/officeDocument/2006/relationships/hyperlink" Target="https://api.paymentwall.com/admin/payment-system-profile?search%5bps_id%5d=209" TargetMode="External"/><Relationship Id="rId223" Type="http://schemas.openxmlformats.org/officeDocument/2006/relationships/hyperlink" Target="https://api.paymentwall.com/admin/payment-system-profile?search%5bps_id%5d=228" TargetMode="External"/><Relationship Id="rId228" Type="http://schemas.openxmlformats.org/officeDocument/2006/relationships/hyperlink" Target="https://api.paymentwall.com/admin/payment-system-profile?search%5bps_id%5d=232" TargetMode="External"/><Relationship Id="rId244" Type="http://schemas.openxmlformats.org/officeDocument/2006/relationships/hyperlink" Target="https://api.paymentwall.com/admin/payment-system-profile?search%5bps_id%5d=127" TargetMode="External"/><Relationship Id="rId249" Type="http://schemas.openxmlformats.org/officeDocument/2006/relationships/hyperlink" Target="https://api.paymentwall.com/admin/payment-system-profile?search%5bps_id%5d=274" TargetMode="External"/><Relationship Id="rId13" Type="http://schemas.openxmlformats.org/officeDocument/2006/relationships/hyperlink" Target="https://api.paymentwall.com/admin/payment-system-profile?search%5bps_id%5d=237" TargetMode="External"/><Relationship Id="rId18" Type="http://schemas.openxmlformats.org/officeDocument/2006/relationships/hyperlink" Target="https://api.paymentwall.com/admin/payment-system-profile?search%5bps_id%5d=61" TargetMode="External"/><Relationship Id="rId39" Type="http://schemas.openxmlformats.org/officeDocument/2006/relationships/hyperlink" Target="https://api.paymentwall.com/admin/payment-system-profile?search%5bps_id%5d=200" TargetMode="External"/><Relationship Id="rId109" Type="http://schemas.openxmlformats.org/officeDocument/2006/relationships/hyperlink" Target="https://api.paymentwall.com/admin/payment-system-profile?search%5bps_id%5d=127" TargetMode="External"/><Relationship Id="rId260" Type="http://schemas.openxmlformats.org/officeDocument/2006/relationships/hyperlink" Target="https://api.paymentwall.com/admin/payment-system-profile?search%5bps_id%5d=38" TargetMode="External"/><Relationship Id="rId265" Type="http://schemas.openxmlformats.org/officeDocument/2006/relationships/hyperlink" Target="https://api.paymentwall.com/admin/payment-system-profile?search%5bps_id%5d=285" TargetMode="External"/><Relationship Id="rId34" Type="http://schemas.openxmlformats.org/officeDocument/2006/relationships/hyperlink" Target="https://api.paymentwall.com/admin/payment-system-profile?search%5bps_id%5d=117" TargetMode="External"/><Relationship Id="rId50" Type="http://schemas.openxmlformats.org/officeDocument/2006/relationships/hyperlink" Target="https://api.paymentwall.com/admin/payment-system-profile?search%5bps_id%5d=98" TargetMode="External"/><Relationship Id="rId55" Type="http://schemas.openxmlformats.org/officeDocument/2006/relationships/hyperlink" Target="https://api.paymentwall.com/admin/payment-system-profile?search%5bps_id%5d=283" TargetMode="External"/><Relationship Id="rId76" Type="http://schemas.openxmlformats.org/officeDocument/2006/relationships/hyperlink" Target="https://api.paymentwall.com/admin/payment-system-profile?search%5bps_id%5d=19" TargetMode="External"/><Relationship Id="rId97" Type="http://schemas.openxmlformats.org/officeDocument/2006/relationships/hyperlink" Target="https://api.paymentwall.com/admin/payment-system-profile?search%5bps_id%5d=115" TargetMode="External"/><Relationship Id="rId104" Type="http://schemas.openxmlformats.org/officeDocument/2006/relationships/hyperlink" Target="https://api.paymentwall.com/admin/payment-system-profile?search%5bps_id%5d=5" TargetMode="External"/><Relationship Id="rId120" Type="http://schemas.openxmlformats.org/officeDocument/2006/relationships/hyperlink" Target="https://api.paymentwall.com/admin/payment-system-profile?search%5bps_id%5d=275" TargetMode="External"/><Relationship Id="rId125" Type="http://schemas.openxmlformats.org/officeDocument/2006/relationships/hyperlink" Target="https://api.paymentwall.com/admin/payment-system-profile?search%5bps_id%5d=38" TargetMode="External"/><Relationship Id="rId141" Type="http://schemas.openxmlformats.org/officeDocument/2006/relationships/hyperlink" Target="https://api.paymentwall.com/admin/payment-system-profile?search%5bps_id%5d=248" TargetMode="External"/><Relationship Id="rId146" Type="http://schemas.openxmlformats.org/officeDocument/2006/relationships/hyperlink" Target="https://api.paymentwall.com/admin/payment-system-profile?search%5bps_id%5d=193" TargetMode="External"/><Relationship Id="rId167" Type="http://schemas.openxmlformats.org/officeDocument/2006/relationships/hyperlink" Target="https://api.paymentwall.com/admin/payment-system-profile?search%5bps_id%5d=122" TargetMode="External"/><Relationship Id="rId188" Type="http://schemas.openxmlformats.org/officeDocument/2006/relationships/hyperlink" Target="https://api.paymentwall.com/admin/payment-system-profile?search%5bps_id%5d=54" TargetMode="External"/><Relationship Id="rId7" Type="http://schemas.openxmlformats.org/officeDocument/2006/relationships/hyperlink" Target="https://api.paymentwall.com/admin/payment-system-profile?search%5bps_id%5d=188" TargetMode="External"/><Relationship Id="rId71" Type="http://schemas.openxmlformats.org/officeDocument/2006/relationships/hyperlink" Target="https://api.paymentwall.com/admin/payment-system-profile?search%5bps_id%5d=208" TargetMode="External"/><Relationship Id="rId92" Type="http://schemas.openxmlformats.org/officeDocument/2006/relationships/hyperlink" Target="https://api.paymentwall.com/admin/payment-system-profile?search%5bps_id%5d=234" TargetMode="External"/><Relationship Id="rId162" Type="http://schemas.openxmlformats.org/officeDocument/2006/relationships/hyperlink" Target="https://api.paymentwall.com/admin/payment-system-profile?search%5bps_id%5d=242" TargetMode="External"/><Relationship Id="rId183" Type="http://schemas.openxmlformats.org/officeDocument/2006/relationships/hyperlink" Target="https://api.paymentwall.com/admin/payment-system-profile?search%5bps_id%5d=157" TargetMode="External"/><Relationship Id="rId213" Type="http://schemas.openxmlformats.org/officeDocument/2006/relationships/hyperlink" Target="https://api.paymentwall.com/admin/payment-system-profile?search%5bps_id%5d=253" TargetMode="External"/><Relationship Id="rId218" Type="http://schemas.openxmlformats.org/officeDocument/2006/relationships/hyperlink" Target="https://api.paymentwall.com/admin/payment-system-profile?search%5bps_id%5d=78" TargetMode="External"/><Relationship Id="rId234" Type="http://schemas.openxmlformats.org/officeDocument/2006/relationships/hyperlink" Target="https://api.paymentwall.com/admin/payment-system-profile?search%5bps_id%5d=111" TargetMode="External"/><Relationship Id="rId239" Type="http://schemas.openxmlformats.org/officeDocument/2006/relationships/hyperlink" Target="https://api.paymentwall.com/admin/payment-system-profile?search%5bps_id%5d=5" TargetMode="External"/><Relationship Id="rId2" Type="http://schemas.openxmlformats.org/officeDocument/2006/relationships/hyperlink" Target="https://api.paymentwall.com/admin/payment-system-profile?search%5bps_id%5d=91" TargetMode="External"/><Relationship Id="rId29" Type="http://schemas.openxmlformats.org/officeDocument/2006/relationships/hyperlink" Target="https://api.paymentwall.com/admin/payment-system-profile?search%5bps_id%5d=243" TargetMode="External"/><Relationship Id="rId250" Type="http://schemas.openxmlformats.org/officeDocument/2006/relationships/hyperlink" Target="https://api.paymentwall.com/admin/payment-system-profile?search%5bps_id%5d=140" TargetMode="External"/><Relationship Id="rId255" Type="http://schemas.openxmlformats.org/officeDocument/2006/relationships/hyperlink" Target="https://api.paymentwall.com/admin/payment-system-profile?search%5bps_id%5d=275" TargetMode="External"/><Relationship Id="rId271" Type="http://schemas.openxmlformats.org/officeDocument/2006/relationships/printerSettings" Target="../printerSettings/printerSettings1.bin"/><Relationship Id="rId24" Type="http://schemas.openxmlformats.org/officeDocument/2006/relationships/hyperlink" Target="https://api.paymentwall.com/admin/payment-system-profile?search%5bps_id%5d=160" TargetMode="External"/><Relationship Id="rId40" Type="http://schemas.openxmlformats.org/officeDocument/2006/relationships/hyperlink" Target="https://api.paymentwall.com/admin/payment-system-profile?search%5bps_id%5d=201" TargetMode="External"/><Relationship Id="rId45" Type="http://schemas.openxmlformats.org/officeDocument/2006/relationships/hyperlink" Target="https://api.paymentwall.com/admin/payment-system-profile?search%5bps_id%5d=166" TargetMode="External"/><Relationship Id="rId66" Type="http://schemas.openxmlformats.org/officeDocument/2006/relationships/hyperlink" Target="https://api.paymentwall.com/admin/payment-system-profile?search%5bps_id%5d=86" TargetMode="External"/><Relationship Id="rId87" Type="http://schemas.openxmlformats.org/officeDocument/2006/relationships/hyperlink" Target="https://api.paymentwall.com/admin/payment-system-profile?search%5bps_id%5d=30" TargetMode="External"/><Relationship Id="rId110" Type="http://schemas.openxmlformats.org/officeDocument/2006/relationships/hyperlink" Target="https://api.paymentwall.com/admin/payment-system-profile?search%5bps_id%5d=216" TargetMode="External"/><Relationship Id="rId115" Type="http://schemas.openxmlformats.org/officeDocument/2006/relationships/hyperlink" Target="https://api.paymentwall.com/admin/payment-system-profile?search%5bps_id%5d=140" TargetMode="External"/><Relationship Id="rId131" Type="http://schemas.openxmlformats.org/officeDocument/2006/relationships/hyperlink" Target="https://api.paymentwall.com/admin/payment-system-profile?search%5bps_id%5d=286" TargetMode="External"/><Relationship Id="rId136" Type="http://schemas.openxmlformats.org/officeDocument/2006/relationships/hyperlink" Target="https://api.paymentwall.com/admin/payment-systems?sort%5bfield%5d=ps_name&amp;sort%5border%5d=asc&amp;search%5Bps_active%5D=1" TargetMode="External"/><Relationship Id="rId157" Type="http://schemas.openxmlformats.org/officeDocument/2006/relationships/hyperlink" Target="https://api.paymentwall.com/admin/payment-system-profile?search%5bps_id%5d=272" TargetMode="External"/><Relationship Id="rId178" Type="http://schemas.openxmlformats.org/officeDocument/2006/relationships/hyperlink" Target="https://api.paymentwall.com/admin/payment-system-profile?search%5bps_id%5d=223" TargetMode="External"/><Relationship Id="rId61" Type="http://schemas.openxmlformats.org/officeDocument/2006/relationships/hyperlink" Target="https://api.paymentwall.com/admin/payment-system-profile?search%5bps_id%5d=220" TargetMode="External"/><Relationship Id="rId82" Type="http://schemas.openxmlformats.org/officeDocument/2006/relationships/hyperlink" Target="https://api.paymentwall.com/admin/payment-system-profile?search%5bps_id%5d=23" TargetMode="External"/><Relationship Id="rId152" Type="http://schemas.openxmlformats.org/officeDocument/2006/relationships/hyperlink" Target="https://api.paymentwall.com/admin/payment-system-profile?search%5bps_id%5d=183" TargetMode="External"/><Relationship Id="rId173" Type="http://schemas.openxmlformats.org/officeDocument/2006/relationships/hyperlink" Target="https://api.paymentwall.com/admin/payment-system-profile?search%5bps_id%5d=101" TargetMode="External"/><Relationship Id="rId194" Type="http://schemas.openxmlformats.org/officeDocument/2006/relationships/hyperlink" Target="https://api.paymentwall.com/admin/payment-system-profile?search%5bps_id%5d=144" TargetMode="External"/><Relationship Id="rId199" Type="http://schemas.openxmlformats.org/officeDocument/2006/relationships/hyperlink" Target="https://api.paymentwall.com/admin/payment-system-profile?search%5bps_id%5d=215" TargetMode="External"/><Relationship Id="rId203" Type="http://schemas.openxmlformats.org/officeDocument/2006/relationships/hyperlink" Target="https://api.paymentwall.com/admin/payment-system-profile?search%5bps_id%5d=47" TargetMode="External"/><Relationship Id="rId208" Type="http://schemas.openxmlformats.org/officeDocument/2006/relationships/hyperlink" Target="https://api.paymentwall.com/admin/payment-system-profile?search%5bps_id%5d=279" TargetMode="External"/><Relationship Id="rId229" Type="http://schemas.openxmlformats.org/officeDocument/2006/relationships/hyperlink" Target="https://api.paymentwall.com/admin/payment-system-profile?search%5bps_id%5d=233" TargetMode="External"/><Relationship Id="rId19" Type="http://schemas.openxmlformats.org/officeDocument/2006/relationships/hyperlink" Target="https://api.paymentwall.com/admin/payment-system-profile?search%5bps_id%5d=24" TargetMode="External"/><Relationship Id="rId224" Type="http://schemas.openxmlformats.org/officeDocument/2006/relationships/hyperlink" Target="https://api.paymentwall.com/admin/payment-system-profile?search%5bps_id%5d=229" TargetMode="External"/><Relationship Id="rId240" Type="http://schemas.openxmlformats.org/officeDocument/2006/relationships/hyperlink" Target="https://api.paymentwall.com/admin/payment-system-profile?search%5bps_id%5d=137" TargetMode="External"/><Relationship Id="rId245" Type="http://schemas.openxmlformats.org/officeDocument/2006/relationships/hyperlink" Target="https://api.paymentwall.com/admin/payment-system-profile?search%5bps_id%5d=216" TargetMode="External"/><Relationship Id="rId261" Type="http://schemas.openxmlformats.org/officeDocument/2006/relationships/hyperlink" Target="https://api.paymentwall.com/admin/payment-system-profile?search%5bps_id%5d=22" TargetMode="External"/><Relationship Id="rId266" Type="http://schemas.openxmlformats.org/officeDocument/2006/relationships/hyperlink" Target="https://api.paymentwall.com/admin/payment-system-profile?search%5bps_id%5d=286" TargetMode="External"/><Relationship Id="rId14" Type="http://schemas.openxmlformats.org/officeDocument/2006/relationships/hyperlink" Target="https://api.paymentwall.com/admin/payment-system-profile?search%5bps_id%5d=198" TargetMode="External"/><Relationship Id="rId30" Type="http://schemas.openxmlformats.org/officeDocument/2006/relationships/hyperlink" Target="https://api.paymentwall.com/admin/payment-system-profile?search%5bps_id%5d=88" TargetMode="External"/><Relationship Id="rId35" Type="http://schemas.openxmlformats.org/officeDocument/2006/relationships/hyperlink" Target="https://api.paymentwall.com/admin/payment-system-profile?search%5bps_id%5d=121" TargetMode="External"/><Relationship Id="rId56" Type="http://schemas.openxmlformats.org/officeDocument/2006/relationships/hyperlink" Target="https://api.paymentwall.com/admin/payment-system-profile?search%5bps_id%5d=48" TargetMode="External"/><Relationship Id="rId77" Type="http://schemas.openxmlformats.org/officeDocument/2006/relationships/hyperlink" Target="https://api.paymentwall.com/admin/payment-system-profile?search%5bps_id%5d=56" TargetMode="External"/><Relationship Id="rId100" Type="http://schemas.openxmlformats.org/officeDocument/2006/relationships/hyperlink" Target="https://api.paymentwall.com/admin/payment-system-profile?search%5bps_id%5d=113" TargetMode="External"/><Relationship Id="rId105" Type="http://schemas.openxmlformats.org/officeDocument/2006/relationships/hyperlink" Target="https://api.paymentwall.com/admin/payment-system-profile?search%5bps_id%5d=137" TargetMode="External"/><Relationship Id="rId126" Type="http://schemas.openxmlformats.org/officeDocument/2006/relationships/hyperlink" Target="https://api.paymentwall.com/admin/payment-system-profile?search%5bps_id%5d=22" TargetMode="External"/><Relationship Id="rId147" Type="http://schemas.openxmlformats.org/officeDocument/2006/relationships/hyperlink" Target="https://api.paymentwall.com/admin/payment-system-profile?search%5bps_id%5d=236" TargetMode="External"/><Relationship Id="rId168" Type="http://schemas.openxmlformats.org/officeDocument/2006/relationships/hyperlink" Target="https://api.paymentwall.com/admin/payment-system-profile?search%5bps_id%5d=123" TargetMode="External"/><Relationship Id="rId8" Type="http://schemas.openxmlformats.org/officeDocument/2006/relationships/hyperlink" Target="https://api.paymentwall.com/admin/payment-system-profile?search%5bps_id%5d=182" TargetMode="External"/><Relationship Id="rId51" Type="http://schemas.openxmlformats.org/officeDocument/2006/relationships/hyperlink" Target="https://api.paymentwall.com/admin/payment-system-profile?search%5bps_id%5d=34" TargetMode="External"/><Relationship Id="rId72" Type="http://schemas.openxmlformats.org/officeDocument/2006/relationships/hyperlink" Target="https://api.paymentwall.com/admin/payment-system-profile?search%5bps_id%5d=209" TargetMode="External"/><Relationship Id="rId93" Type="http://schemas.openxmlformats.org/officeDocument/2006/relationships/hyperlink" Target="https://api.paymentwall.com/admin/payment-system-profile?search%5bps_id%5d=232" TargetMode="External"/><Relationship Id="rId98" Type="http://schemas.openxmlformats.org/officeDocument/2006/relationships/hyperlink" Target="https://api.paymentwall.com/admin/payment-system-profile?search%5bps_id%5d=90" TargetMode="External"/><Relationship Id="rId121" Type="http://schemas.openxmlformats.org/officeDocument/2006/relationships/hyperlink" Target="https://api.paymentwall.com/admin/payment-system-profile?search%5bps_id%5d=141" TargetMode="External"/><Relationship Id="rId142" Type="http://schemas.openxmlformats.org/officeDocument/2006/relationships/hyperlink" Target="https://api.paymentwall.com/admin/payment-system-profile?search%5bps_id%5d=188" TargetMode="External"/><Relationship Id="rId163" Type="http://schemas.openxmlformats.org/officeDocument/2006/relationships/hyperlink" Target="https://api.paymentwall.com/admin/payment-system-profile?search%5bps_id%5d=241" TargetMode="External"/><Relationship Id="rId184" Type="http://schemas.openxmlformats.org/officeDocument/2006/relationships/hyperlink" Target="https://api.paymentwall.com/admin/payment-system-profile?search%5bps_id%5d=132" TargetMode="External"/><Relationship Id="rId189" Type="http://schemas.openxmlformats.org/officeDocument/2006/relationships/hyperlink" Target="https://api.paymentwall.com/admin/payment-system-profile?search%5bps_id%5d=57" TargetMode="External"/><Relationship Id="rId219" Type="http://schemas.openxmlformats.org/officeDocument/2006/relationships/hyperlink" Target="https://api.paymentwall.com/admin/payment-system-profile?search%5bps_id%5d=42" TargetMode="External"/><Relationship Id="rId3" Type="http://schemas.openxmlformats.org/officeDocument/2006/relationships/hyperlink" Target="https://api.paymentwall.com/admin/payment-system-profile?search%5bps_id%5d=129" TargetMode="External"/><Relationship Id="rId214" Type="http://schemas.openxmlformats.org/officeDocument/2006/relationships/hyperlink" Target="https://api.paymentwall.com/admin/payment-system-profile?search%5bps_id%5d=246" TargetMode="External"/><Relationship Id="rId230" Type="http://schemas.openxmlformats.org/officeDocument/2006/relationships/hyperlink" Target="https://api.paymentwall.com/admin/payment-system-profile?search%5bps_id%5d=109" TargetMode="External"/><Relationship Id="rId235" Type="http://schemas.openxmlformats.org/officeDocument/2006/relationships/hyperlink" Target="https://api.paymentwall.com/admin/payment-system-profile?search%5bps_id%5d=113" TargetMode="External"/><Relationship Id="rId251" Type="http://schemas.openxmlformats.org/officeDocument/2006/relationships/hyperlink" Target="https://api.paymentwall.com/admin/payment-system-profile?search%5bps_id%5d=97" TargetMode="External"/><Relationship Id="rId256" Type="http://schemas.openxmlformats.org/officeDocument/2006/relationships/hyperlink" Target="https://api.paymentwall.com/admin/payment-system-profile?search%5bps_id%5d=141" TargetMode="External"/><Relationship Id="rId25" Type="http://schemas.openxmlformats.org/officeDocument/2006/relationships/hyperlink" Target="https://api.paymentwall.com/admin/payment-system-profile?search%5bps_id%5d=128" TargetMode="External"/><Relationship Id="rId46" Type="http://schemas.openxmlformats.org/officeDocument/2006/relationships/hyperlink" Target="https://api.paymentwall.com/admin/payment-system-profile?search%5bps_id%5d=46" TargetMode="External"/><Relationship Id="rId67" Type="http://schemas.openxmlformats.org/officeDocument/2006/relationships/hyperlink" Target="https://api.paymentwall.com/admin/payment-system-profile?search%5bps_id%5d=83" TargetMode="External"/><Relationship Id="rId116" Type="http://schemas.openxmlformats.org/officeDocument/2006/relationships/hyperlink" Target="https://api.paymentwall.com/admin/payment-system-profile?search%5bps_id%5d=97" TargetMode="External"/><Relationship Id="rId137" Type="http://schemas.openxmlformats.org/officeDocument/2006/relationships/hyperlink" Target="https://api.paymentwall.com/admin/payment-system-profile?search%5bps_id%5d=91" TargetMode="External"/><Relationship Id="rId158" Type="http://schemas.openxmlformats.org/officeDocument/2006/relationships/hyperlink" Target="https://api.paymentwall.com/admin/payment-system-profile?search%5bps_id%5d=130" TargetMode="External"/><Relationship Id="rId20" Type="http://schemas.openxmlformats.org/officeDocument/2006/relationships/hyperlink" Target="https://api.paymentwall.com/admin/payment-system-profile?search%5bps_id%5d=17" TargetMode="External"/><Relationship Id="rId41" Type="http://schemas.openxmlformats.org/officeDocument/2006/relationships/hyperlink" Target="https://api.paymentwall.com/admin/payment-system-profile?search%5bps_id%5d=224" TargetMode="External"/><Relationship Id="rId62" Type="http://schemas.openxmlformats.org/officeDocument/2006/relationships/hyperlink" Target="https://api.paymentwall.com/admin/payment-system-profile?search%5bps_id%5d=213" TargetMode="External"/><Relationship Id="rId83" Type="http://schemas.openxmlformats.org/officeDocument/2006/relationships/hyperlink" Target="https://api.paymentwall.com/admin/payment-system-profile?search%5bps_id%5d=78" TargetMode="External"/><Relationship Id="rId88" Type="http://schemas.openxmlformats.org/officeDocument/2006/relationships/hyperlink" Target="https://api.paymentwall.com/admin/payment-system-profile?search%5bps_id%5d=228" TargetMode="External"/><Relationship Id="rId111" Type="http://schemas.openxmlformats.org/officeDocument/2006/relationships/hyperlink" Target="https://api.paymentwall.com/admin/payment-system-profile?search%5bps_id%5d=217" TargetMode="External"/><Relationship Id="rId132" Type="http://schemas.openxmlformats.org/officeDocument/2006/relationships/hyperlink" Target="https://api.paymentwall.com/admin/payment-system-profile?search%5bps_id%5d=284" TargetMode="External"/><Relationship Id="rId153" Type="http://schemas.openxmlformats.org/officeDocument/2006/relationships/hyperlink" Target="https://api.paymentwall.com/admin/payment-system-profile?search%5bps_id%5d=61" TargetMode="External"/><Relationship Id="rId174" Type="http://schemas.openxmlformats.org/officeDocument/2006/relationships/hyperlink" Target="https://api.paymentwall.com/admin/payment-system-profile?search%5bps_id%5d=200" TargetMode="External"/><Relationship Id="rId179" Type="http://schemas.openxmlformats.org/officeDocument/2006/relationships/hyperlink" Target="https://api.paymentwall.com/admin/payment-system-profile?search%5bps_id%5d=221" TargetMode="External"/><Relationship Id="rId195" Type="http://schemas.openxmlformats.org/officeDocument/2006/relationships/hyperlink" Target="https://api.paymentwall.com/admin/payment-system-profile?search%5bps_id%5d=178" TargetMode="External"/><Relationship Id="rId209" Type="http://schemas.openxmlformats.org/officeDocument/2006/relationships/hyperlink" Target="https://api.paymentwall.com/admin/payment-system-profile?search%5bps_id%5d=278" TargetMode="External"/><Relationship Id="rId190" Type="http://schemas.openxmlformats.org/officeDocument/2006/relationships/hyperlink" Target="https://api.paymentwall.com/admin/payment-system-profile?search%5bps_id%5d=283" TargetMode="External"/><Relationship Id="rId204" Type="http://schemas.openxmlformats.org/officeDocument/2006/relationships/hyperlink" Target="https://api.paymentwall.com/admin/payment-system-profile?search%5bps_id%5d=170" TargetMode="External"/><Relationship Id="rId220" Type="http://schemas.openxmlformats.org/officeDocument/2006/relationships/hyperlink" Target="https://api.paymentwall.com/admin/payment-system-profile?search%5bps_id%5d=41" TargetMode="External"/><Relationship Id="rId225" Type="http://schemas.openxmlformats.org/officeDocument/2006/relationships/hyperlink" Target="https://api.paymentwall.com/admin/payment-system-profile?search%5bps_id%5d=231" TargetMode="External"/><Relationship Id="rId241" Type="http://schemas.openxmlformats.org/officeDocument/2006/relationships/hyperlink" Target="https://api.paymentwall.com/admin/payment-system-profile?search%5bps_id%5d=176" TargetMode="External"/><Relationship Id="rId246" Type="http://schemas.openxmlformats.org/officeDocument/2006/relationships/hyperlink" Target="https://api.paymentwall.com/admin/payment-system-profile?search%5bps_id%5d=217" TargetMode="External"/><Relationship Id="rId267" Type="http://schemas.openxmlformats.org/officeDocument/2006/relationships/hyperlink" Target="https://api.paymentwall.com/admin/payment-system-profile?search%5bps_id%5d=284" TargetMode="External"/><Relationship Id="rId15" Type="http://schemas.openxmlformats.org/officeDocument/2006/relationships/hyperlink" Target="https://api.paymentwall.com/admin/payment-system-profile?search%5bps_id%5d=199" TargetMode="External"/><Relationship Id="rId36" Type="http://schemas.openxmlformats.org/officeDocument/2006/relationships/hyperlink" Target="https://api.paymentwall.com/admin/payment-system-profile?search%5bps_id%5d=124" TargetMode="External"/><Relationship Id="rId57" Type="http://schemas.openxmlformats.org/officeDocument/2006/relationships/hyperlink" Target="https://api.paymentwall.com/admin/payment-system-profile?search%5bps_id%5d=276" TargetMode="External"/><Relationship Id="rId106" Type="http://schemas.openxmlformats.org/officeDocument/2006/relationships/hyperlink" Target="https://api.paymentwall.com/admin/payment-system-profile?search%5bps_id%5d=176" TargetMode="External"/><Relationship Id="rId127" Type="http://schemas.openxmlformats.org/officeDocument/2006/relationships/hyperlink" Target="https://api.paymentwall.com/admin/payment-system-profile?search%5bps_id%5d=15" TargetMode="External"/><Relationship Id="rId262" Type="http://schemas.openxmlformats.org/officeDocument/2006/relationships/hyperlink" Target="https://api.paymentwall.com/admin/payment-system-profile?search%5bps_id%5d=15" TargetMode="External"/><Relationship Id="rId10" Type="http://schemas.openxmlformats.org/officeDocument/2006/relationships/hyperlink" Target="https://api.paymentwall.com/admin/payment-system-profile?search%5bps_id%5d=238" TargetMode="External"/><Relationship Id="rId31" Type="http://schemas.openxmlformats.org/officeDocument/2006/relationships/hyperlink" Target="https://api.paymentwall.com/admin/payment-system-profile?search%5bps_id%5d=120" TargetMode="External"/><Relationship Id="rId52" Type="http://schemas.openxmlformats.org/officeDocument/2006/relationships/hyperlink" Target="https://api.paymentwall.com/admin/payment-system-profile?search%5bps_id%5d=219" TargetMode="External"/><Relationship Id="rId73" Type="http://schemas.openxmlformats.org/officeDocument/2006/relationships/hyperlink" Target="https://api.paymentwall.com/admin/payment-system-profile?search%5bps_id%5d=279" TargetMode="External"/><Relationship Id="rId78" Type="http://schemas.openxmlformats.org/officeDocument/2006/relationships/hyperlink" Target="https://api.paymentwall.com/admin/payment-system-profile?search%5bps_id%5d=253" TargetMode="External"/><Relationship Id="rId94" Type="http://schemas.openxmlformats.org/officeDocument/2006/relationships/hyperlink" Target="https://api.paymentwall.com/admin/payment-system-profile?search%5bps_id%5d=233" TargetMode="External"/><Relationship Id="rId99" Type="http://schemas.openxmlformats.org/officeDocument/2006/relationships/hyperlink" Target="https://api.paymentwall.com/admin/payment-system-profile?search%5bps_id%5d=111" TargetMode="External"/><Relationship Id="rId101" Type="http://schemas.openxmlformats.org/officeDocument/2006/relationships/hyperlink" Target="https://api.paymentwall.com/admin/payment-system-profile?search%5bps_id%5d=218" TargetMode="External"/><Relationship Id="rId122" Type="http://schemas.openxmlformats.org/officeDocument/2006/relationships/hyperlink" Target="https://api.paymentwall.com/admin/payment-system-profile?search%5bps_id%5d=180" TargetMode="External"/><Relationship Id="rId143" Type="http://schemas.openxmlformats.org/officeDocument/2006/relationships/hyperlink" Target="https://api.paymentwall.com/admin/payment-system-profile?search%5bps_id%5d=182" TargetMode="External"/><Relationship Id="rId148" Type="http://schemas.openxmlformats.org/officeDocument/2006/relationships/hyperlink" Target="https://api.paymentwall.com/admin/payment-system-profile?search%5bps_id%5d=237" TargetMode="External"/><Relationship Id="rId164" Type="http://schemas.openxmlformats.org/officeDocument/2006/relationships/hyperlink" Target="https://api.paymentwall.com/admin/payment-system-profile?search%5bps_id%5d=243" TargetMode="External"/><Relationship Id="rId169" Type="http://schemas.openxmlformats.org/officeDocument/2006/relationships/hyperlink" Target="https://api.paymentwall.com/admin/payment-system-profile?search%5bps_id%5d=117" TargetMode="External"/><Relationship Id="rId185" Type="http://schemas.openxmlformats.org/officeDocument/2006/relationships/hyperlink" Target="https://api.paymentwall.com/admin/payment-system-profile?search%5bps_id%5d=98" TargetMode="External"/><Relationship Id="rId4" Type="http://schemas.openxmlformats.org/officeDocument/2006/relationships/hyperlink" Target="https://api.paymentwall.com/admin/payment-system-profile?search%5bps_id%5d=190" TargetMode="External"/><Relationship Id="rId9" Type="http://schemas.openxmlformats.org/officeDocument/2006/relationships/hyperlink" Target="https://api.paymentwall.com/admin/payment-system-profile?search%5bps_id%5d=239" TargetMode="External"/><Relationship Id="rId180" Type="http://schemas.openxmlformats.org/officeDocument/2006/relationships/hyperlink" Target="https://api.paymentwall.com/admin/payment-system-profile?search%5bps_id%5d=166" TargetMode="External"/><Relationship Id="rId210" Type="http://schemas.openxmlformats.org/officeDocument/2006/relationships/hyperlink" Target="https://api.paymentwall.com/admin/payment-system-profile?search%5bps_id%5d=93" TargetMode="External"/><Relationship Id="rId215" Type="http://schemas.openxmlformats.org/officeDocument/2006/relationships/hyperlink" Target="https://api.paymentwall.com/admin/payment-system-profile?search%5bps_id%5d=80" TargetMode="External"/><Relationship Id="rId236" Type="http://schemas.openxmlformats.org/officeDocument/2006/relationships/hyperlink" Target="https://api.paymentwall.com/admin/payment-system-profile?search%5bps_id%5d=218" TargetMode="External"/><Relationship Id="rId257" Type="http://schemas.openxmlformats.org/officeDocument/2006/relationships/hyperlink" Target="https://api.paymentwall.com/admin/payment-system-profile?search%5bps_id%5d=180" TargetMode="External"/><Relationship Id="rId26" Type="http://schemas.openxmlformats.org/officeDocument/2006/relationships/hyperlink" Target="https://api.paymentwall.com/admin/payment-system-profile?search%5bps_id%5d=139" TargetMode="External"/><Relationship Id="rId231" Type="http://schemas.openxmlformats.org/officeDocument/2006/relationships/hyperlink" Target="https://api.paymentwall.com/admin/payment-system-profile?search%5bps_id%5d=107" TargetMode="External"/><Relationship Id="rId252" Type="http://schemas.openxmlformats.org/officeDocument/2006/relationships/hyperlink" Target="https://api.paymentwall.com/admin/payment-system-profile?search%5bps_id%5d=26" TargetMode="External"/><Relationship Id="rId47" Type="http://schemas.openxmlformats.org/officeDocument/2006/relationships/hyperlink" Target="https://api.paymentwall.com/admin/payment-system-profile?search%5bps_id%5d=45" TargetMode="External"/><Relationship Id="rId68" Type="http://schemas.openxmlformats.org/officeDocument/2006/relationships/hyperlink" Target="https://api.paymentwall.com/admin/payment-system-profile?search%5bps_id%5d=47" TargetMode="External"/><Relationship Id="rId89" Type="http://schemas.openxmlformats.org/officeDocument/2006/relationships/hyperlink" Target="https://api.paymentwall.com/admin/payment-system-profile?search%5bps_id%5d=229" TargetMode="External"/><Relationship Id="rId112" Type="http://schemas.openxmlformats.org/officeDocument/2006/relationships/hyperlink" Target="https://api.paymentwall.com/admin/payment-system-profile?search%5bps_id%5d=172" TargetMode="External"/><Relationship Id="rId133" Type="http://schemas.openxmlformats.org/officeDocument/2006/relationships/hyperlink" Target="https://api.paymentwall.com/admin/payment-system-profile?search%5bps_id%5d=287" TargetMode="External"/><Relationship Id="rId154" Type="http://schemas.openxmlformats.org/officeDocument/2006/relationships/hyperlink" Target="https://api.paymentwall.com/admin/payment-system-profile?search%5bps_id%5d=24" TargetMode="External"/><Relationship Id="rId175" Type="http://schemas.openxmlformats.org/officeDocument/2006/relationships/hyperlink" Target="https://api.paymentwall.com/admin/payment-system-profile?search%5bps_id%5d=201" TargetMode="External"/><Relationship Id="rId196" Type="http://schemas.openxmlformats.org/officeDocument/2006/relationships/hyperlink" Target="https://api.paymentwall.com/admin/payment-system-profile?search%5bps_id%5d=220" TargetMode="External"/><Relationship Id="rId200" Type="http://schemas.openxmlformats.org/officeDocument/2006/relationships/hyperlink" Target="https://api.paymentwall.com/admin/payment-system-profile?search%5bps_id%5d=84" TargetMode="External"/><Relationship Id="rId16" Type="http://schemas.openxmlformats.org/officeDocument/2006/relationships/hyperlink" Target="https://api.paymentwall.com/admin/payment-system-profile?search%5bps_id%5d=191" TargetMode="External"/><Relationship Id="rId221" Type="http://schemas.openxmlformats.org/officeDocument/2006/relationships/hyperlink" Target="https://api.paymentwall.com/admin/payment-system-profile?search%5bps_id%5d=1" TargetMode="External"/><Relationship Id="rId242" Type="http://schemas.openxmlformats.org/officeDocument/2006/relationships/hyperlink" Target="https://api.paymentwall.com/admin/payment-system-profile?search%5bps_id%5d=64" TargetMode="External"/><Relationship Id="rId263" Type="http://schemas.openxmlformats.org/officeDocument/2006/relationships/hyperlink" Target="https://api.paymentwall.com/admin/payment-system-profile?search%5bps_id%5d=254" TargetMode="External"/><Relationship Id="rId37" Type="http://schemas.openxmlformats.org/officeDocument/2006/relationships/hyperlink" Target="https://api.paymentwall.com/admin/payment-system-profile?search%5bps_id%5d=55" TargetMode="External"/><Relationship Id="rId58" Type="http://schemas.openxmlformats.org/officeDocument/2006/relationships/hyperlink" Target="https://api.paymentwall.com/admin/payment-system-profile?search%5bps_id%5d=145" TargetMode="External"/><Relationship Id="rId79" Type="http://schemas.openxmlformats.org/officeDocument/2006/relationships/hyperlink" Target="https://api.paymentwall.com/admin/payment-system-profile?search%5bps_id%5d=246" TargetMode="External"/><Relationship Id="rId102" Type="http://schemas.openxmlformats.org/officeDocument/2006/relationships/hyperlink" Target="https://api.paymentwall.com/admin/payment-system-profile?search%5bps_id%5d=6" TargetMode="External"/><Relationship Id="rId123" Type="http://schemas.openxmlformats.org/officeDocument/2006/relationships/hyperlink" Target="https://api.paymentwall.com/admin/payment-system-profile?search%5bps_id%5d=203" TargetMode="External"/><Relationship Id="rId144" Type="http://schemas.openxmlformats.org/officeDocument/2006/relationships/hyperlink" Target="https://api.paymentwall.com/admin/payment-system-profile?search%5bps_id%5d=239" TargetMode="External"/><Relationship Id="rId90" Type="http://schemas.openxmlformats.org/officeDocument/2006/relationships/hyperlink" Target="https://api.paymentwall.com/admin/payment-system-profile?search%5bps_id%5d=231" TargetMode="External"/><Relationship Id="rId165" Type="http://schemas.openxmlformats.org/officeDocument/2006/relationships/hyperlink" Target="https://api.paymentwall.com/admin/payment-system-profile?search%5bps_id%5d=88" TargetMode="External"/><Relationship Id="rId186" Type="http://schemas.openxmlformats.org/officeDocument/2006/relationships/hyperlink" Target="https://api.paymentwall.com/admin/payment-system-profile?search%5bps_id%5d=34" TargetMode="External"/><Relationship Id="rId211" Type="http://schemas.openxmlformats.org/officeDocument/2006/relationships/hyperlink" Target="https://api.paymentwall.com/admin/payment-system-profile?search%5bps_id%5d=19" TargetMode="External"/><Relationship Id="rId232" Type="http://schemas.openxmlformats.org/officeDocument/2006/relationships/hyperlink" Target="https://api.paymentwall.com/admin/payment-system-profile?search%5bps_id%5d=115" TargetMode="External"/><Relationship Id="rId253" Type="http://schemas.openxmlformats.org/officeDocument/2006/relationships/hyperlink" Target="https://api.paymentwall.com/admin/payment-system-profile?search%5bps_id%5d=277" TargetMode="External"/><Relationship Id="rId27" Type="http://schemas.openxmlformats.org/officeDocument/2006/relationships/hyperlink" Target="https://api.paymentwall.com/admin/payment-system-profile?search%5bps_id%5d=242" TargetMode="External"/><Relationship Id="rId48" Type="http://schemas.openxmlformats.org/officeDocument/2006/relationships/hyperlink" Target="https://api.paymentwall.com/admin/payment-system-profile?search%5bps_id%5d=157" TargetMode="External"/><Relationship Id="rId69" Type="http://schemas.openxmlformats.org/officeDocument/2006/relationships/hyperlink" Target="https://api.paymentwall.com/admin/payment-system-profile?search%5bps_id%5d=170" TargetMode="External"/><Relationship Id="rId113" Type="http://schemas.openxmlformats.org/officeDocument/2006/relationships/hyperlink" Target="https://api.paymentwall.com/admin/payment-system-profile?search%5bps_id%5d=174" TargetMode="External"/><Relationship Id="rId134" Type="http://schemas.openxmlformats.org/officeDocument/2006/relationships/hyperlink" Target="https://api.paymentwall.com/admin/payment-system-profile?search%5bps_id%5d=281" TargetMode="External"/><Relationship Id="rId80" Type="http://schemas.openxmlformats.org/officeDocument/2006/relationships/hyperlink" Target="https://api.paymentwall.com/admin/payment-system-profile?search%5bps_id%5d=80" TargetMode="External"/><Relationship Id="rId155" Type="http://schemas.openxmlformats.org/officeDocument/2006/relationships/hyperlink" Target="https://api.paymentwall.com/admin/payment-system-profile?search%5bps_id%5d=17" TargetMode="External"/><Relationship Id="rId176" Type="http://schemas.openxmlformats.org/officeDocument/2006/relationships/hyperlink" Target="https://api.paymentwall.com/admin/payment-system-profile?search%5bps_id%5d=224" TargetMode="External"/><Relationship Id="rId197" Type="http://schemas.openxmlformats.org/officeDocument/2006/relationships/hyperlink" Target="https://api.paymentwall.com/admin/payment-system-profile?search%5bps_id%5d=213" TargetMode="External"/><Relationship Id="rId201" Type="http://schemas.openxmlformats.org/officeDocument/2006/relationships/hyperlink" Target="https://api.paymentwall.com/admin/payment-system-profile?search%5bps_id%5d=86" TargetMode="External"/><Relationship Id="rId222" Type="http://schemas.openxmlformats.org/officeDocument/2006/relationships/hyperlink" Target="https://api.paymentwall.com/admin/payment-system-profile?search%5bps_id%5d=30" TargetMode="External"/><Relationship Id="rId243" Type="http://schemas.openxmlformats.org/officeDocument/2006/relationships/hyperlink" Target="https://api.paymentwall.com/admin/payment-system-profile?search%5bps_id%5d=81" TargetMode="External"/><Relationship Id="rId264" Type="http://schemas.openxmlformats.org/officeDocument/2006/relationships/hyperlink" Target="https://api.paymentwall.com/admin/payment-system-profile?search%5bps_id%5d=82" TargetMode="External"/><Relationship Id="rId17" Type="http://schemas.openxmlformats.org/officeDocument/2006/relationships/hyperlink" Target="https://api.paymentwall.com/admin/payment-system-profile?search%5bps_id%5d=183" TargetMode="External"/><Relationship Id="rId38" Type="http://schemas.openxmlformats.org/officeDocument/2006/relationships/hyperlink" Target="https://api.paymentwall.com/admin/payment-system-profile?search%5bps_id%5d=101" TargetMode="External"/><Relationship Id="rId59" Type="http://schemas.openxmlformats.org/officeDocument/2006/relationships/hyperlink" Target="https://api.paymentwall.com/admin/payment-system-profile?search%5bps_id%5d=144" TargetMode="External"/><Relationship Id="rId103" Type="http://schemas.openxmlformats.org/officeDocument/2006/relationships/hyperlink" Target="https://api.paymentwall.com/admin/payment-system-profile?search%5bps_id%5d=226" TargetMode="External"/><Relationship Id="rId124" Type="http://schemas.openxmlformats.org/officeDocument/2006/relationships/hyperlink" Target="https://api.paymentwall.com/admin/payment-system-profile?search%5bps_id%5d=169" TargetMode="External"/><Relationship Id="rId70" Type="http://schemas.openxmlformats.org/officeDocument/2006/relationships/hyperlink" Target="https://api.paymentwall.com/admin/payment-system-profile?search%5bps_id%5d=280" TargetMode="External"/><Relationship Id="rId91" Type="http://schemas.openxmlformats.org/officeDocument/2006/relationships/hyperlink" Target="https://api.paymentwall.com/admin/payment-system-profile?search%5bps_id%5d=230" TargetMode="External"/><Relationship Id="rId145" Type="http://schemas.openxmlformats.org/officeDocument/2006/relationships/hyperlink" Target="https://api.paymentwall.com/admin/payment-system-profile?search%5bps_id%5d=238" TargetMode="External"/><Relationship Id="rId166" Type="http://schemas.openxmlformats.org/officeDocument/2006/relationships/hyperlink" Target="https://api.paymentwall.com/admin/payment-system-profile?search%5bps_id%5d=120" TargetMode="External"/><Relationship Id="rId187" Type="http://schemas.openxmlformats.org/officeDocument/2006/relationships/hyperlink" Target="https://api.paymentwall.com/admin/payment-system-profile?search%5bps_id%5d=219" TargetMode="External"/><Relationship Id="rId1" Type="http://schemas.openxmlformats.org/officeDocument/2006/relationships/hyperlink" Target="https://api.paymentwall.com/admin/payment-systems?sort%5bfield%5d=ps_name&amp;sort%5border%5d=asc&amp;search%5Bps_active%5D=1" TargetMode="External"/><Relationship Id="rId212" Type="http://schemas.openxmlformats.org/officeDocument/2006/relationships/hyperlink" Target="https://api.paymentwall.com/admin/payment-system-profile?search%5bps_id%5d=56" TargetMode="External"/><Relationship Id="rId233" Type="http://schemas.openxmlformats.org/officeDocument/2006/relationships/hyperlink" Target="https://api.paymentwall.com/admin/payment-system-profile?search%5bps_id%5d=90" TargetMode="External"/><Relationship Id="rId254" Type="http://schemas.openxmlformats.org/officeDocument/2006/relationships/hyperlink" Target="https://api.paymentwall.com/admin/payment-system-profile?search%5bps_id%5d=251" TargetMode="External"/><Relationship Id="rId28" Type="http://schemas.openxmlformats.org/officeDocument/2006/relationships/hyperlink" Target="https://api.paymentwall.com/admin/payment-system-profile?search%5bps_id%5d=241" TargetMode="External"/><Relationship Id="rId49" Type="http://schemas.openxmlformats.org/officeDocument/2006/relationships/hyperlink" Target="https://api.paymentwall.com/admin/payment-system-profile?search%5bps_id%5d=132" TargetMode="External"/><Relationship Id="rId114" Type="http://schemas.openxmlformats.org/officeDocument/2006/relationships/hyperlink" Target="https://api.paymentwall.com/admin/payment-system-profile?search%5bps_id%5d=2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1AF7D-9F41-4393-B584-5E810605A977}">
  <dimension ref="A1:F131"/>
  <sheetViews>
    <sheetView tabSelected="1" topLeftCell="A4" workbookViewId="0">
      <selection activeCell="G44" sqref="G44"/>
    </sheetView>
  </sheetViews>
  <sheetFormatPr defaultRowHeight="15"/>
  <cols>
    <col min="2" max="2" width="21" bestFit="1" customWidth="1"/>
    <col min="3" max="3" width="21" customWidth="1"/>
  </cols>
  <sheetData>
    <row r="1" spans="1:5">
      <c r="A1" t="s">
        <v>2</v>
      </c>
      <c r="B1" t="s">
        <v>368</v>
      </c>
      <c r="C1" t="s">
        <v>435</v>
      </c>
      <c r="D1" t="s">
        <v>367</v>
      </c>
      <c r="E1" t="s">
        <v>369</v>
      </c>
    </row>
    <row r="2" spans="1:5">
      <c r="A2">
        <v>132</v>
      </c>
      <c r="B2" t="str">
        <f>VLOOKUP(A2,Sheet2!$A$2:$C$135,3,FALSE)</f>
        <v>gateway</v>
      </c>
      <c r="C2" t="str">
        <f>IF(ISNA(VLOOKUP(B2,Sheet1!$B$2:$D$39,3,FALSE)),"",VLOOKUP(B2,Sheet1!$B$2:$D$39,3,FALSE))</f>
        <v/>
      </c>
      <c r="D2">
        <v>30</v>
      </c>
      <c r="E2">
        <v>21</v>
      </c>
    </row>
    <row r="3" spans="1:5">
      <c r="A3">
        <v>48</v>
      </c>
      <c r="B3" t="str">
        <f>VLOOKUP(A3,Sheet2!$A$2:$C$135,3,FALSE)</f>
        <v>mercadopago</v>
      </c>
      <c r="C3" t="str">
        <f>IF(ISNA(VLOOKUP(B3,Sheet1!$B$2:$D$39,3,FALSE)),"",VLOOKUP(B3,Sheet1!$B$2:$D$39,3,FALSE))</f>
        <v/>
      </c>
      <c r="D3">
        <v>30</v>
      </c>
      <c r="E3">
        <v>21</v>
      </c>
    </row>
    <row r="4" spans="1:5">
      <c r="A4">
        <v>222</v>
      </c>
      <c r="B4" t="str">
        <f>VLOOKUP(A4,Sheet2!$A$2:$C$135,3,FALSE)</f>
        <v>bradescobrazil</v>
      </c>
      <c r="C4" t="str">
        <f>IF(ISNA(VLOOKUP(B4,Sheet1!$B$2:$D$39,3,FALSE)),"",VLOOKUP(B4,Sheet1!$B$2:$D$39,3,FALSE))</f>
        <v/>
      </c>
      <c r="D4">
        <v>30</v>
      </c>
      <c r="E4">
        <v>21</v>
      </c>
    </row>
    <row r="5" spans="1:5">
      <c r="A5">
        <v>172</v>
      </c>
      <c r="B5" t="str">
        <f>VLOOKUP(A5,Sheet2!$A$2:$C$135,3,FALSE)</f>
        <v>safetypay</v>
      </c>
      <c r="C5" t="str">
        <f>IF(ISNA(VLOOKUP(B5,Sheet1!$B$2:$D$39,3,FALSE)),"",VLOOKUP(B5,Sheet1!$B$2:$D$39,3,FALSE))</f>
        <v/>
      </c>
      <c r="D5">
        <v>30</v>
      </c>
      <c r="E5">
        <v>21</v>
      </c>
    </row>
    <row r="6" spans="1:5">
      <c r="A6">
        <v>223</v>
      </c>
      <c r="B6" t="str">
        <f>VLOOKUP(A6,Sheet2!$A$2:$C$135,3,FALSE)</f>
        <v>bancobrazil</v>
      </c>
      <c r="C6" t="str">
        <f>IF(ISNA(VLOOKUP(B6,Sheet1!$B$2:$D$39,3,FALSE)),"",VLOOKUP(B6,Sheet1!$B$2:$D$39,3,FALSE))</f>
        <v/>
      </c>
      <c r="D6">
        <v>30</v>
      </c>
      <c r="E6">
        <v>21</v>
      </c>
    </row>
    <row r="7" spans="1:5">
      <c r="A7">
        <v>1</v>
      </c>
      <c r="B7" t="str">
        <f>VLOOKUP(A7,Sheet2!$A$2:$C$135,3,FALSE)</f>
        <v>paypal</v>
      </c>
      <c r="C7" t="str">
        <f>IF(ISNA(VLOOKUP(B7,Sheet1!$B$2:$D$39,3,FALSE)),"",VLOOKUP(B7,Sheet1!$B$2:$D$39,3,FALSE))</f>
        <v/>
      </c>
      <c r="D7">
        <v>30</v>
      </c>
      <c r="E7">
        <v>21</v>
      </c>
    </row>
    <row r="8" spans="1:5">
      <c r="A8">
        <v>200</v>
      </c>
      <c r="B8" t="str">
        <f>VLOOKUP(A8,Sheet2!$A$2:$C$135,3,FALSE)</f>
        <v>ccbrazil</v>
      </c>
      <c r="C8" t="str">
        <f>IF(ISNA(VLOOKUP(B8,Sheet1!$B$2:$D$39,3,FALSE)),"",VLOOKUP(B8,Sheet1!$B$2:$D$39,3,FALSE))</f>
        <v>ccbrazil_flag</v>
      </c>
      <c r="D8">
        <v>30</v>
      </c>
      <c r="E8">
        <v>21</v>
      </c>
    </row>
    <row r="9" spans="1:5">
      <c r="A9">
        <v>182</v>
      </c>
      <c r="B9" t="str">
        <f>VLOOKUP(A9,Sheet2!$A$2:$C$135,3,FALSE)</f>
        <v>boleto</v>
      </c>
      <c r="C9" t="str">
        <f>IF(ISNA(VLOOKUP(B9,Sheet1!$B$2:$D$39,3,FALSE)),"",VLOOKUP(B9,Sheet1!$B$2:$D$39,3,FALSE))</f>
        <v/>
      </c>
      <c r="D9">
        <v>30</v>
      </c>
      <c r="E9">
        <v>21</v>
      </c>
    </row>
    <row r="10" spans="1:5">
      <c r="A10">
        <v>224</v>
      </c>
      <c r="B10" t="str">
        <f>VLOOKUP(A10,Sheet2!$A$2:$C$135,3,FALSE)</f>
        <v>banrisulbrazil</v>
      </c>
      <c r="C10" t="str">
        <f>IF(ISNA(VLOOKUP(B10,Sheet1!$B$2:$D$39,3,FALSE)),"",VLOOKUP(B10,Sheet1!$B$2:$D$39,3,FALSE))</f>
        <v/>
      </c>
      <c r="D10">
        <v>30</v>
      </c>
      <c r="E10">
        <v>21</v>
      </c>
    </row>
    <row r="11" spans="1:5">
      <c r="A11">
        <v>167</v>
      </c>
      <c r="B11" t="str">
        <f>VLOOKUP(A11,Sheet2!$A$2:$C$135,3,FALSE)</f>
        <v>coinbasebitcoin</v>
      </c>
      <c r="C11" t="str">
        <f>IF(ISNA(VLOOKUP(B11,Sheet1!$B$2:$D$39,3,FALSE)),"",VLOOKUP(B11,Sheet1!$B$2:$D$39,3,FALSE))</f>
        <v/>
      </c>
      <c r="D11">
        <v>30</v>
      </c>
      <c r="E11">
        <v>21</v>
      </c>
    </row>
    <row r="12" spans="1:5">
      <c r="A12">
        <v>201</v>
      </c>
      <c r="B12" t="str">
        <f>VLOOKUP(A12,Sheet2!$A$2:$C$135,3,FALSE)</f>
        <v>ccbrazilhipercard</v>
      </c>
      <c r="C12" t="str">
        <f>IF(ISNA(VLOOKUP(B12,Sheet1!$B$2:$D$39,3,FALSE)),"",VLOOKUP(B12,Sheet1!$B$2:$D$39,3,FALSE))</f>
        <v>hipercard</v>
      </c>
      <c r="D12">
        <v>30</v>
      </c>
      <c r="E12">
        <v>21</v>
      </c>
    </row>
    <row r="13" spans="1:5">
      <c r="A13">
        <v>183</v>
      </c>
      <c r="B13" t="str">
        <f>VLOOKUP(A13,Sheet2!$A$2:$C$135,3,FALSE)</f>
        <v>transferenciabancaria</v>
      </c>
      <c r="C13" t="str">
        <f>IF(ISNA(VLOOKUP(B13,Sheet1!$B$2:$D$39,3,FALSE)),"",VLOOKUP(B13,Sheet1!$B$2:$D$39,3,FALSE))</f>
        <v/>
      </c>
      <c r="D13">
        <v>30</v>
      </c>
      <c r="E13">
        <v>21</v>
      </c>
    </row>
    <row r="14" spans="1:5">
      <c r="A14">
        <v>101</v>
      </c>
      <c r="B14" t="str">
        <f>VLOOKUP(A14,Sheet2!$A$2:$C$135,3,FALSE)</f>
        <v>eprepag</v>
      </c>
      <c r="C14" t="str">
        <f>IF(ISNA(VLOOKUP(B14,Sheet1!$B$2:$D$39,3,FALSE)),"",VLOOKUP(B14,Sheet1!$B$2:$D$39,3,FALSE))</f>
        <v/>
      </c>
      <c r="D14">
        <v>30</v>
      </c>
      <c r="E14">
        <v>21</v>
      </c>
    </row>
    <row r="15" spans="1:5">
      <c r="A15">
        <v>145</v>
      </c>
      <c r="B15" t="str">
        <f>VLOOKUP(A15,Sheet2!$A$2:$C$135,3,FALSE)</f>
        <v>epinpaymentsystem</v>
      </c>
      <c r="C15" t="str">
        <f>IF(ISNA(VLOOKUP(B15,Sheet1!$B$2:$D$39,3,FALSE)),"",VLOOKUP(B15,Sheet1!$B$2:$D$39,3,FALSE))</f>
        <v>mint</v>
      </c>
      <c r="D15">
        <v>30</v>
      </c>
      <c r="E15">
        <v>21</v>
      </c>
    </row>
    <row r="16" spans="1:5">
      <c r="A16">
        <v>276</v>
      </c>
      <c r="B16" t="str">
        <f>VLOOKUP(A16,Sheet2!$A$2:$C$135,3,FALSE)</f>
        <v>boletobr</v>
      </c>
      <c r="C16" t="str">
        <f>IF(ISNA(VLOOKUP(B16,Sheet1!$B$2:$D$39,3,FALSE)),"",VLOOKUP(B16,Sheet1!$B$2:$D$39,3,FALSE))</f>
        <v>boleto</v>
      </c>
      <c r="D16">
        <v>30</v>
      </c>
      <c r="E16">
        <v>21</v>
      </c>
    </row>
    <row r="17" spans="1:5">
      <c r="A17">
        <v>166</v>
      </c>
      <c r="B17" t="str">
        <f>VLOOKUP(A17,Sheet2!$A$2:$C$135,3,FALSE)</f>
        <v>ebanxtransfer</v>
      </c>
      <c r="C17" t="str">
        <f>IF(ISNA(VLOOKUP(B17,Sheet1!$B$2:$D$39,3,FALSE)),"",VLOOKUP(B17,Sheet1!$B$2:$D$39,3,FALSE))</f>
        <v>btbrazil</v>
      </c>
      <c r="D17">
        <v>30</v>
      </c>
      <c r="E17">
        <v>21</v>
      </c>
    </row>
    <row r="18" spans="1:5">
      <c r="A18">
        <v>221</v>
      </c>
      <c r="B18" t="str">
        <f>VLOOKUP(A18,Sheet2!$A$2:$C$135,3,FALSE)</f>
        <v>itaubrazil</v>
      </c>
      <c r="C18" t="str">
        <f>IF(ISNA(VLOOKUP(B18,Sheet1!$B$2:$D$39,3,FALSE)),"",VLOOKUP(B18,Sheet1!$B$2:$D$39,3,FALSE))</f>
        <v/>
      </c>
      <c r="D18">
        <v>30</v>
      </c>
      <c r="E18">
        <v>21</v>
      </c>
    </row>
    <row r="19" spans="1:5">
      <c r="A19">
        <v>140</v>
      </c>
      <c r="B19" t="str">
        <f>VLOOKUP(A19,Sheet2!$A$2:$C$135,3,FALSE)</f>
        <v>dummy</v>
      </c>
      <c r="C19" t="str">
        <f>IF(ISNA(VLOOKUP(B19,Sheet1!$B$2:$D$39,3,FALSE)),"",VLOOKUP(B19,Sheet1!$B$2:$D$39,3,FALSE))</f>
        <v/>
      </c>
      <c r="D19">
        <v>30</v>
      </c>
      <c r="E19">
        <v>21</v>
      </c>
    </row>
    <row r="20" spans="1:5">
      <c r="A20">
        <v>93</v>
      </c>
      <c r="B20" t="str">
        <f>VLOOKUP(A20,Sheet2!$A$2:$C$135,3,FALSE)</f>
        <v>pagseguro</v>
      </c>
      <c r="C20" t="str">
        <f>IF(ISNA(VLOOKUP(B20,Sheet1!$B$2:$D$39,3,FALSE)),"",VLOOKUP(B20,Sheet1!$B$2:$D$39,3,FALSE))</f>
        <v/>
      </c>
      <c r="D20">
        <v>30</v>
      </c>
      <c r="E20">
        <v>21</v>
      </c>
    </row>
    <row r="21" spans="1:5">
      <c r="A21">
        <v>144</v>
      </c>
      <c r="B21" t="str">
        <f>VLOOKUP(A21,Sheet2!$A$2:$C$135,3,FALSE)</f>
        <v>mobilegateway</v>
      </c>
      <c r="C21" t="str">
        <f>IF(ISNA(VLOOKUP(B21,Sheet1!$B$2:$D$39,3,FALSE)),"",VLOOKUP(B21,Sheet1!$B$2:$D$39,3,FALSE))</f>
        <v>mobiamo</v>
      </c>
      <c r="D21">
        <v>30</v>
      </c>
      <c r="E21">
        <v>21</v>
      </c>
    </row>
    <row r="22" spans="1:5">
      <c r="A22">
        <v>278</v>
      </c>
      <c r="B22" t="str">
        <f>VLOOKUP(A22,Sheet2!$A$2:$C$135,3,FALSE)</f>
        <v>walmart</v>
      </c>
      <c r="C22" t="str">
        <f>IF(ISNA(VLOOKUP(B22,Sheet1!$B$2:$D$39,3,FALSE)),"",VLOOKUP(B22,Sheet1!$B$2:$D$39,3,FALSE))</f>
        <v/>
      </c>
      <c r="D22">
        <v>1</v>
      </c>
      <c r="E22">
        <v>18</v>
      </c>
    </row>
    <row r="23" spans="1:5">
      <c r="A23">
        <v>170</v>
      </c>
      <c r="B23" t="str">
        <f>VLOOKUP(A23,Sheet2!$A$2:$C$135,3,FALSE)</f>
        <v>openbucks</v>
      </c>
      <c r="C23" t="str">
        <f>IF(ISNA(VLOOKUP(B23,Sheet1!$B$2:$D$39,3,FALSE)),"",VLOOKUP(B23,Sheet1!$B$2:$D$39,3,FALSE))</f>
        <v/>
      </c>
      <c r="D23">
        <v>1</v>
      </c>
      <c r="E23">
        <v>18</v>
      </c>
    </row>
    <row r="24" spans="1:5">
      <c r="A24">
        <v>78</v>
      </c>
      <c r="B24" t="str">
        <f>VLOOKUP(A24,Sheet2!$A$2:$C$135,3,FALSE)</f>
        <v>oncash</v>
      </c>
      <c r="C24" t="str">
        <f>IF(ISNA(VLOOKUP(B24,Sheet1!$B$2:$D$39,3,FALSE)),"",VLOOKUP(B24,Sheet1!$B$2:$D$39,3,FALSE))</f>
        <v/>
      </c>
      <c r="D24">
        <v>1</v>
      </c>
      <c r="E24">
        <v>18</v>
      </c>
    </row>
    <row r="25" spans="1:5">
      <c r="A25">
        <v>209</v>
      </c>
      <c r="B25" t="str">
        <f>VLOOKUP(A25,Sheet2!$A$2:$C$135,3,FALSE)</f>
        <v>dollargeneral</v>
      </c>
      <c r="C25" t="str">
        <f>IF(ISNA(VLOOKUP(B25,Sheet1!$B$2:$D$39,3,FALSE)),"",VLOOKUP(B25,Sheet1!$B$2:$D$39,3,FALSE))</f>
        <v/>
      </c>
      <c r="D25">
        <v>1</v>
      </c>
      <c r="E25">
        <v>18</v>
      </c>
    </row>
    <row r="26" spans="1:5">
      <c r="A26">
        <v>80</v>
      </c>
      <c r="B26" t="str">
        <f>VLOOKUP(A26,Sheet2!$A$2:$C$135,3,FALSE)</f>
        <v>eggmoney</v>
      </c>
      <c r="C26" t="str">
        <f>IF(ISNA(VLOOKUP(B26,Sheet1!$B$2:$D$39,3,FALSE)),"",VLOOKUP(B26,Sheet1!$B$2:$D$39,3,FALSE))</f>
        <v/>
      </c>
      <c r="D26">
        <v>1</v>
      </c>
      <c r="E26">
        <v>18</v>
      </c>
    </row>
    <row r="27" spans="1:5">
      <c r="A27">
        <v>30</v>
      </c>
      <c r="B27" t="str">
        <f>VLOOKUP(A27,Sheet2!$A$2:$C$135,3,FALSE)</f>
        <v>paysafecard</v>
      </c>
      <c r="C27" t="str">
        <f>IF(ISNA(VLOOKUP(B27,Sheet1!$B$2:$D$39,3,FALSE)),"",VLOOKUP(B27,Sheet1!$B$2:$D$39,3,FALSE))</f>
        <v/>
      </c>
      <c r="D27">
        <v>1</v>
      </c>
      <c r="E27">
        <v>18</v>
      </c>
    </row>
    <row r="28" spans="1:5">
      <c r="A28">
        <v>6</v>
      </c>
      <c r="B28" t="str">
        <f>VLOOKUP(A28,Sheet2!$A$2:$C$135,3,FALSE)</f>
        <v>btfinland</v>
      </c>
      <c r="C28" t="str">
        <f>IF(ISNA(VLOOKUP(B28,Sheet1!$B$2:$D$39,3,FALSE)),"",VLOOKUP(B28,Sheet1!$B$2:$D$39,3,FALSE))</f>
        <v>btfinland</v>
      </c>
      <c r="D28">
        <v>1</v>
      </c>
      <c r="E28">
        <v>18</v>
      </c>
    </row>
    <row r="29" spans="1:5">
      <c r="A29">
        <v>56</v>
      </c>
      <c r="B29" t="str">
        <f>VLOOKUP(A29,Sheet2!$A$2:$C$135,3,FALSE)</f>
        <v>bookculture</v>
      </c>
      <c r="C29" t="str">
        <f>IF(ISNA(VLOOKUP(B29,Sheet1!$B$2:$D$39,3,FALSE)),"",VLOOKUP(B29,Sheet1!$B$2:$D$39,3,FALSE))</f>
        <v/>
      </c>
      <c r="D29">
        <v>1</v>
      </c>
      <c r="E29">
        <v>18</v>
      </c>
    </row>
    <row r="30" spans="1:5">
      <c r="A30">
        <v>279</v>
      </c>
      <c r="B30" t="str">
        <f>VLOOKUP(A30,Sheet2!$A$2:$C$135,3,FALSE)</f>
        <v>moneygram</v>
      </c>
      <c r="C30" t="str">
        <f>IF(ISNA(VLOOKUP(B30,Sheet1!$B$2:$D$39,3,FALSE)),"",VLOOKUP(B30,Sheet1!$B$2:$D$39,3,FALSE))</f>
        <v/>
      </c>
      <c r="D30">
        <v>1</v>
      </c>
      <c r="E30">
        <v>18</v>
      </c>
    </row>
    <row r="31" spans="1:5">
      <c r="A31">
        <v>176</v>
      </c>
      <c r="B31" t="str">
        <f>VLOOKUP(A31,Sheet2!$A$2:$C$135,3,FALSE)</f>
        <v>multibanco</v>
      </c>
      <c r="C31" t="str">
        <f>IF(ISNA(VLOOKUP(B31,Sheet1!$B$2:$D$39,3,FALSE)),"",VLOOKUP(B31,Sheet1!$B$2:$D$39,3,FALSE))</f>
        <v>multibanco</v>
      </c>
      <c r="D31">
        <v>1</v>
      </c>
      <c r="E31">
        <v>18</v>
      </c>
    </row>
    <row r="32" spans="1:5">
      <c r="A32">
        <v>208</v>
      </c>
      <c r="B32" t="str">
        <f>VLOOKUP(A32,Sheet2!$A$2:$C$135,3,FALSE)</f>
        <v>cvspharmacy</v>
      </c>
      <c r="C32" t="str">
        <f>IF(ISNA(VLOOKUP(B32,Sheet1!$B$2:$D$39,3,FALSE)),"",VLOOKUP(B32,Sheet1!$B$2:$D$39,3,FALSE))</f>
        <v/>
      </c>
      <c r="D32">
        <v>1</v>
      </c>
      <c r="E32">
        <v>18</v>
      </c>
    </row>
    <row r="33" spans="1:6">
      <c r="A33">
        <v>5</v>
      </c>
      <c r="B33" t="str">
        <f>VLOOKUP(A33,Sheet2!$A$2:$C$135,3,FALSE)</f>
        <v>epspayments</v>
      </c>
      <c r="C33" t="str">
        <f>IF(ISNA(VLOOKUP(B33,Sheet1!$B$2:$D$39,3,FALSE)),"",VLOOKUP(B33,Sheet1!$B$2:$D$39,3,FALSE))</f>
        <v>epspayments</v>
      </c>
      <c r="D33">
        <v>1</v>
      </c>
      <c r="E33">
        <v>18</v>
      </c>
    </row>
    <row r="34" spans="1:6">
      <c r="A34">
        <v>46</v>
      </c>
      <c r="B34" t="str">
        <f>VLOOKUP(A34,Sheet2!$A$2:$C$135,3,FALSE)</f>
        <v>oxxomexico</v>
      </c>
      <c r="C34" t="str">
        <f>IF(ISNA(VLOOKUP(B34,Sheet1!$B$2:$D$39,3,FALSE)),"",VLOOKUP(B34,Sheet1!$B$2:$D$39,3,FALSE))</f>
        <v/>
      </c>
      <c r="D34">
        <v>132</v>
      </c>
      <c r="E34">
        <v>18</v>
      </c>
    </row>
    <row r="35" spans="1:6">
      <c r="A35">
        <v>189</v>
      </c>
      <c r="B35" t="str">
        <f>VLOOKUP(A35,Sheet2!$A$2:$C$135,3,FALSE)</f>
        <v>bancomermexico</v>
      </c>
      <c r="C35" t="str">
        <f>IF(ISNA(VLOOKUP(B35,Sheet1!$B$2:$D$39,3,FALSE)),"",VLOOKUP(B35,Sheet1!$B$2:$D$39,3,FALSE))</f>
        <v/>
      </c>
      <c r="D35">
        <v>132</v>
      </c>
      <c r="E35">
        <v>18</v>
      </c>
    </row>
    <row r="36" spans="1:6">
      <c r="A36">
        <v>188</v>
      </c>
      <c r="B36" t="str">
        <f>VLOOKUP(A36,Sheet2!$A$2:$C$135,3,FALSE)</f>
        <v>banktransfermexico</v>
      </c>
      <c r="C36" t="str">
        <f>IF(ISNA(VLOOKUP(B36,Sheet1!$B$2:$D$39,3,FALSE)),"",VLOOKUP(B36,Sheet1!$B$2:$D$39,3,FALSE))</f>
        <v/>
      </c>
      <c r="D36">
        <v>132</v>
      </c>
      <c r="E36">
        <v>18</v>
      </c>
    </row>
    <row r="37" spans="1:6">
      <c r="A37">
        <v>26</v>
      </c>
      <c r="B37" t="str">
        <f>VLOOKUP(A37,Sheet2!$A$2:$C$135,3,FALSE)</f>
        <v>todito</v>
      </c>
      <c r="C37" t="str">
        <f>IF(ISNA(VLOOKUP(B37,Sheet1!$B$2:$D$39,3,FALSE)),"",VLOOKUP(B37,Sheet1!$B$2:$D$39,3,FALSE))</f>
        <v/>
      </c>
      <c r="D37">
        <v>132</v>
      </c>
      <c r="E37">
        <v>18</v>
      </c>
    </row>
    <row r="38" spans="1:6">
      <c r="A38">
        <v>190</v>
      </c>
      <c r="B38" t="str">
        <f>VLOOKUP(A38,Sheet2!$A$2:$C$135,3,FALSE)</f>
        <v>banamexmexico</v>
      </c>
      <c r="C38" t="str">
        <f>IF(ISNA(VLOOKUP(B38,Sheet1!$B$2:$D$39,3,FALSE)),"",VLOOKUP(B38,Sheet1!$B$2:$D$39,3,FALSE))</f>
        <v/>
      </c>
      <c r="D38">
        <v>132</v>
      </c>
      <c r="E38">
        <v>18</v>
      </c>
    </row>
    <row r="39" spans="1:6">
      <c r="A39">
        <v>193</v>
      </c>
      <c r="B39" t="str">
        <f>VLOOKUP(A39,Sheet2!$A$2:$C$135,3,FALSE)</f>
        <v>oxxo</v>
      </c>
      <c r="C39" t="str">
        <f>IF(ISNA(VLOOKUP(B39,Sheet1!$B$2:$D$39,3,FALSE)),"",VLOOKUP(B39,Sheet1!$B$2:$D$39,3,FALSE))</f>
        <v/>
      </c>
      <c r="D39">
        <v>132</v>
      </c>
      <c r="E39">
        <v>18</v>
      </c>
    </row>
    <row r="40" spans="1:6">
      <c r="A40">
        <v>174</v>
      </c>
      <c r="B40" t="str">
        <f>VLOOKUP(A40,Sheet2!$A$2:$C$135,3,FALSE)</f>
        <v>safetypaycash</v>
      </c>
      <c r="C40" t="str">
        <f>IF(ISNA(VLOOKUP(B40,Sheet1!$B$2:$D$39,3,FALSE)),"",VLOOKUP(B40,Sheet1!$B$2:$D$39,3,FALSE))</f>
        <v/>
      </c>
      <c r="D40">
        <v>132</v>
      </c>
      <c r="E40">
        <v>18</v>
      </c>
    </row>
    <row r="41" spans="1:6">
      <c r="A41">
        <v>191</v>
      </c>
      <c r="B41" t="str">
        <f>VLOOKUP(A41,Sheet2!$A$2:$C$135,3,FALSE)</f>
        <v>santandermexico</v>
      </c>
      <c r="C41" t="str">
        <f>IF(ISNA(VLOOKUP(B41,Sheet1!$B$2:$D$39,3,FALSE)),"",VLOOKUP(B41,Sheet1!$B$2:$D$39,3,FALSE))</f>
        <v/>
      </c>
      <c r="D41">
        <v>132</v>
      </c>
      <c r="E41">
        <v>18</v>
      </c>
    </row>
    <row r="42" spans="1:6">
      <c r="A42">
        <v>129</v>
      </c>
      <c r="B42" t="str">
        <f>VLOOKUP(A42,Sheet2!$A$2:$C$135,3,FALSE)</f>
        <v>allopasslandline</v>
      </c>
      <c r="C42" t="str">
        <f>IF(ISNA(VLOOKUP(B42,Sheet1!$B$2:$D$39,3,FALSE)),"",VLOOKUP(B42,Sheet1!$B$2:$D$39,3,FALSE))</f>
        <v>landline</v>
      </c>
      <c r="D42">
        <v>132</v>
      </c>
      <c r="E42">
        <v>18</v>
      </c>
      <c r="F42" t="s">
        <v>442</v>
      </c>
    </row>
    <row r="43" spans="1:6">
      <c r="A43">
        <v>97</v>
      </c>
      <c r="B43" t="str">
        <f>VLOOKUP(A43,Sheet2!$A$2:$C$135,3,FALSE)</f>
        <v>ticketsurf</v>
      </c>
      <c r="C43" t="str">
        <f>IF(ISNA(VLOOKUP(B43,Sheet1!$B$2:$D$39,3,FALSE)),"",VLOOKUP(B43,Sheet1!$B$2:$D$39,3,FALSE))</f>
        <v/>
      </c>
      <c r="D43">
        <v>2</v>
      </c>
      <c r="E43">
        <v>17</v>
      </c>
    </row>
    <row r="44" spans="1:6">
      <c r="A44">
        <v>219</v>
      </c>
      <c r="B44" t="str">
        <f>VLOOKUP(A44,Sheet2!$A$2:$C$135,3,FALSE)</f>
        <v>interac</v>
      </c>
      <c r="C44" t="str">
        <f>IF(ISNA(VLOOKUP(B44,Sheet1!$B$2:$D$39,3,FALSE)),"",VLOOKUP(B44,Sheet1!$B$2:$D$39,3,FALSE))</f>
        <v/>
      </c>
      <c r="D44">
        <v>2</v>
      </c>
      <c r="E44">
        <v>17</v>
      </c>
    </row>
    <row r="45" spans="1:6">
      <c r="A45">
        <v>83</v>
      </c>
      <c r="B45" t="str">
        <f>VLOOKUP(A45,Sheet2!$A$2:$C$135,3,FALSE)</f>
        <v>neosurf</v>
      </c>
      <c r="C45" t="str">
        <f>IF(ISNA(VLOOKUP(B45,Sheet1!$B$2:$D$39,3,FALSE)),"",VLOOKUP(B45,Sheet1!$B$2:$D$39,3,FALSE))</f>
        <v/>
      </c>
      <c r="D45">
        <v>2</v>
      </c>
      <c r="E45">
        <v>17</v>
      </c>
    </row>
    <row r="46" spans="1:6">
      <c r="A46">
        <v>280</v>
      </c>
      <c r="B46" t="str">
        <f>VLOOKUP(A46,Sheet2!$A$2:$C$135,3,FALSE)</f>
        <v>canadapost</v>
      </c>
      <c r="C46" t="str">
        <f>IF(ISNA(VLOOKUP(B46,Sheet1!$B$2:$D$39,3,FALSE)),"",VLOOKUP(B46,Sheet1!$B$2:$D$39,3,FALSE))</f>
        <v/>
      </c>
      <c r="D46">
        <v>2</v>
      </c>
      <c r="E46">
        <v>17</v>
      </c>
    </row>
    <row r="47" spans="1:6">
      <c r="A47">
        <v>122</v>
      </c>
      <c r="B47" t="str">
        <f>VLOOKUP(A47,Sheet2!$A$2:$C$135,3,FALSE)</f>
        <v>dotpayingb</v>
      </c>
      <c r="C47" t="str">
        <f>IF(ISNA(VLOOKUP(B47,Sheet1!$B$2:$D$39,3,FALSE)),"",VLOOKUP(B47,Sheet1!$B$2:$D$39,3,FALSE))</f>
        <v/>
      </c>
      <c r="D47">
        <v>164</v>
      </c>
      <c r="E47">
        <v>17</v>
      </c>
    </row>
    <row r="48" spans="1:6">
      <c r="A48">
        <v>123</v>
      </c>
      <c r="B48" t="str">
        <f>VLOOKUP(A48,Sheet2!$A$2:$C$135,3,FALSE)</f>
        <v>dotpayinteligo</v>
      </c>
      <c r="C48" t="str">
        <f>IF(ISNA(VLOOKUP(B48,Sheet1!$B$2:$D$39,3,FALSE)),"",VLOOKUP(B48,Sheet1!$B$2:$D$39,3,FALSE))</f>
        <v/>
      </c>
      <c r="D48">
        <v>164</v>
      </c>
      <c r="E48">
        <v>17</v>
      </c>
    </row>
    <row r="49" spans="1:5">
      <c r="A49">
        <v>88</v>
      </c>
      <c r="B49" t="str">
        <f>VLOOKUP(A49,Sheet2!$A$2:$C$135,3,FALSE)</f>
        <v>dotpay</v>
      </c>
      <c r="C49" t="str">
        <f>IF(ISNA(VLOOKUP(B49,Sheet1!$B$2:$D$39,3,FALSE)),"",VLOOKUP(B49,Sheet1!$B$2:$D$39,3,FALSE))</f>
        <v/>
      </c>
      <c r="D49">
        <v>164</v>
      </c>
      <c r="E49">
        <v>17</v>
      </c>
    </row>
    <row r="50" spans="1:5">
      <c r="A50">
        <v>124</v>
      </c>
      <c r="B50" t="str">
        <f>VLOOKUP(A50,Sheet2!$A$2:$C$135,3,FALSE)</f>
        <v>dotpayingbacc</v>
      </c>
      <c r="C50" t="str">
        <f>IF(ISNA(VLOOKUP(B50,Sheet1!$B$2:$D$39,3,FALSE)),"",VLOOKUP(B50,Sheet1!$B$2:$D$39,3,FALSE))</f>
        <v/>
      </c>
      <c r="D50">
        <v>164</v>
      </c>
      <c r="E50">
        <v>17</v>
      </c>
    </row>
    <row r="51" spans="1:5">
      <c r="A51">
        <v>251</v>
      </c>
      <c r="B51" t="str">
        <f>VLOOKUP(A51,Sheet2!$A$2:$C$135,3,FALSE)</f>
        <v>btpoland</v>
      </c>
      <c r="C51" t="str">
        <f>IF(ISNA(VLOOKUP(B51,Sheet1!$B$2:$D$39,3,FALSE)),"",VLOOKUP(B51,Sheet1!$B$2:$D$39,3,FALSE))</f>
        <v/>
      </c>
      <c r="D51">
        <v>164</v>
      </c>
      <c r="E51">
        <v>17</v>
      </c>
    </row>
    <row r="52" spans="1:5">
      <c r="A52">
        <v>117</v>
      </c>
      <c r="B52" t="str">
        <f>VLOOKUP(A52,Sheet2!$A$2:$C$135,3,FALSE)</f>
        <v>dotpaymt</v>
      </c>
      <c r="C52" t="str">
        <f>IF(ISNA(VLOOKUP(B52,Sheet1!$B$2:$D$39,3,FALSE)),"",VLOOKUP(B52,Sheet1!$B$2:$D$39,3,FALSE))</f>
        <v/>
      </c>
      <c r="D52">
        <v>164</v>
      </c>
      <c r="E52">
        <v>17</v>
      </c>
    </row>
    <row r="53" spans="1:5">
      <c r="A53">
        <v>81</v>
      </c>
      <c r="B53" t="str">
        <f>VLOOKUP(A53,Sheet2!$A$2:$C$135,3,FALSE)</f>
        <v>przelewy24</v>
      </c>
      <c r="C53" t="str">
        <f>IF(ISNA(VLOOKUP(B53,Sheet1!$B$2:$D$39,3,FALSE)),"",VLOOKUP(B53,Sheet1!$B$2:$D$39,3,FALSE))</f>
        <v/>
      </c>
      <c r="D53">
        <v>164</v>
      </c>
      <c r="E53">
        <v>17</v>
      </c>
    </row>
    <row r="54" spans="1:5">
      <c r="A54">
        <v>120</v>
      </c>
      <c r="B54" t="str">
        <f>VLOOKUP(A54,Sheet2!$A$2:$C$135,3,FALSE)</f>
        <v>dotpaybzwbk</v>
      </c>
      <c r="C54" t="str">
        <f>IF(ISNA(VLOOKUP(B54,Sheet1!$B$2:$D$39,3,FALSE)),"",VLOOKUP(B54,Sheet1!$B$2:$D$39,3,FALSE))</f>
        <v/>
      </c>
      <c r="D54">
        <v>164</v>
      </c>
      <c r="E54">
        <v>17</v>
      </c>
    </row>
    <row r="55" spans="1:5">
      <c r="A55">
        <v>121</v>
      </c>
      <c r="B55" t="str">
        <f>VLOOKUP(A55,Sheet2!$A$2:$C$135,3,FALSE)</f>
        <v>dotpaypekao</v>
      </c>
      <c r="C55" t="str">
        <f>IF(ISNA(VLOOKUP(B55,Sheet1!$B$2:$D$39,3,FALSE)),"",VLOOKUP(B55,Sheet1!$B$2:$D$39,3,FALSE))</f>
        <v/>
      </c>
      <c r="D55">
        <v>164</v>
      </c>
      <c r="E55">
        <v>17</v>
      </c>
    </row>
    <row r="56" spans="1:5">
      <c r="A56">
        <v>217</v>
      </c>
      <c r="B56" t="str">
        <f>VLOOKUP(A56,Sheet2!$A$2:$C$135,3,FALSE)</f>
        <v>svyasnoi</v>
      </c>
      <c r="C56" t="str">
        <f>IF(ISNA(VLOOKUP(B56,Sheet1!$B$2:$D$39,3,FALSE)),"",VLOOKUP(B56,Sheet1!$B$2:$D$39,3,FALSE))</f>
        <v/>
      </c>
      <c r="D56">
        <v>170</v>
      </c>
      <c r="E56">
        <v>17</v>
      </c>
    </row>
    <row r="57" spans="1:5">
      <c r="A57">
        <v>285</v>
      </c>
      <c r="B57" t="str">
        <f>VLOOKUP(A57,Sheet2!$A$2:$C$135,3,FALSE)</f>
        <v>alfaclickya</v>
      </c>
      <c r="C57" t="str">
        <f>IF(ISNA(VLOOKUP(B57,Sheet1!$B$2:$D$39,3,FALSE)),"",VLOOKUP(B57,Sheet1!$B$2:$D$39,3,FALSE))</f>
        <v/>
      </c>
      <c r="D57">
        <v>170</v>
      </c>
      <c r="E57">
        <v>17</v>
      </c>
    </row>
    <row r="58" spans="1:5">
      <c r="A58">
        <v>281</v>
      </c>
      <c r="B58" t="str">
        <f>VLOOKUP(A58,Sheet2!$A$2:$C$135,3,FALSE)</f>
        <v>yandexmoney</v>
      </c>
      <c r="C58" t="str">
        <f>IF(ISNA(VLOOKUP(B58,Sheet1!$B$2:$D$39,3,FALSE)),"",VLOOKUP(B58,Sheet1!$B$2:$D$39,3,FALSE))</f>
        <v/>
      </c>
      <c r="D58">
        <v>170</v>
      </c>
      <c r="E58">
        <v>17</v>
      </c>
    </row>
    <row r="59" spans="1:5">
      <c r="A59">
        <v>82</v>
      </c>
      <c r="B59" t="str">
        <f>VLOOKUP(A59,Sheet2!$A$2:$C$135,3,FALSE)</f>
        <v>yamoney</v>
      </c>
      <c r="C59" t="str">
        <f>IF(ISNA(VLOOKUP(B59,Sheet1!$B$2:$D$39,3,FALSE)),"",VLOOKUP(B59,Sheet1!$B$2:$D$39,3,FALSE))</f>
        <v/>
      </c>
      <c r="D59">
        <v>170</v>
      </c>
      <c r="E59">
        <v>17</v>
      </c>
    </row>
    <row r="60" spans="1:5">
      <c r="A60">
        <v>127</v>
      </c>
      <c r="B60" t="str">
        <f>VLOOKUP(A60,Sheet2!$A$2:$C$135,3,FALSE)</f>
        <v>qiwiwallet</v>
      </c>
      <c r="C60" t="str">
        <f>IF(ISNA(VLOOKUP(B60,Sheet1!$B$2:$D$39,3,FALSE)),"",VLOOKUP(B60,Sheet1!$B$2:$D$39,3,FALSE))</f>
        <v/>
      </c>
      <c r="D60">
        <v>170</v>
      </c>
      <c r="E60">
        <v>17</v>
      </c>
    </row>
    <row r="61" spans="1:5">
      <c r="A61">
        <v>286</v>
      </c>
      <c r="B61" t="str">
        <f>VLOOKUP(A61,Sheet2!$A$2:$C$135,3,FALSE)</f>
        <v>yacash</v>
      </c>
      <c r="C61" t="str">
        <f>IF(ISNA(VLOOKUP(B61,Sheet1!$B$2:$D$39,3,FALSE)),"",VLOOKUP(B61,Sheet1!$B$2:$D$39,3,FALSE))</f>
        <v/>
      </c>
      <c r="D61">
        <v>170</v>
      </c>
      <c r="E61">
        <v>17</v>
      </c>
    </row>
    <row r="62" spans="1:5">
      <c r="A62">
        <v>287</v>
      </c>
      <c r="B62" t="str">
        <f>VLOOKUP(A62,Sheet2!$A$2:$C$135,3,FALSE)</f>
        <v>tinkoff</v>
      </c>
      <c r="C62" t="str">
        <f>IF(ISNA(VLOOKUP(B62,Sheet1!$B$2:$D$39,3,FALSE)),"",VLOOKUP(B62,Sheet1!$B$2:$D$39,3,FALSE))</f>
        <v/>
      </c>
      <c r="D62">
        <v>170</v>
      </c>
      <c r="E62">
        <v>17</v>
      </c>
    </row>
    <row r="63" spans="1:5">
      <c r="A63">
        <v>15</v>
      </c>
      <c r="B63" t="str">
        <f>VLOOKUP(A63,Sheet2!$A$2:$C$135,3,FALSE)</f>
        <v>webmoney</v>
      </c>
      <c r="C63" t="str">
        <f>IF(ISNA(VLOOKUP(B63,Sheet1!$B$2:$D$39,3,FALSE)),"",VLOOKUP(B63,Sheet1!$B$2:$D$39,3,FALSE))</f>
        <v/>
      </c>
      <c r="D63">
        <v>170</v>
      </c>
      <c r="E63">
        <v>17</v>
      </c>
    </row>
    <row r="64" spans="1:5">
      <c r="A64">
        <v>216</v>
      </c>
      <c r="B64" t="str">
        <f>VLOOKUP(A64,Sheet2!$A$2:$C$135,3,FALSE)</f>
        <v>evroset</v>
      </c>
      <c r="C64" t="str">
        <f>IF(ISNA(VLOOKUP(B64,Sheet1!$B$2:$D$39,3,FALSE)),"",VLOOKUP(B64,Sheet1!$B$2:$D$39,3,FALSE))</f>
        <v/>
      </c>
      <c r="D64">
        <v>170</v>
      </c>
      <c r="E64">
        <v>17</v>
      </c>
    </row>
    <row r="65" spans="1:5">
      <c r="A65">
        <v>284</v>
      </c>
      <c r="B65" t="str">
        <f>VLOOKUP(A65,Sheet2!$A$2:$C$135,3,FALSE)</f>
        <v>sberbankonline</v>
      </c>
      <c r="C65" t="str">
        <f>IF(ISNA(VLOOKUP(B65,Sheet1!$B$2:$D$39,3,FALSE)),"",VLOOKUP(B65,Sheet1!$B$2:$D$39,3,FALSE))</f>
        <v/>
      </c>
      <c r="D65">
        <v>170</v>
      </c>
      <c r="E65">
        <v>17</v>
      </c>
    </row>
    <row r="66" spans="1:5">
      <c r="A66">
        <v>64</v>
      </c>
      <c r="B66" t="str">
        <f>VLOOKUP(A66,Sheet2!$A$2:$C$135,3,FALSE)</f>
        <v>mybank</v>
      </c>
      <c r="C66" t="str">
        <f>IF(ISNA(VLOOKUP(B66,Sheet1!$B$2:$D$39,3,FALSE)),"",VLOOKUP(B66,Sheet1!$B$2:$D$39,3,FALSE))</f>
        <v>mybank</v>
      </c>
      <c r="D66">
        <v>22</v>
      </c>
      <c r="E66">
        <v>15</v>
      </c>
    </row>
    <row r="67" spans="1:5">
      <c r="A67">
        <v>178</v>
      </c>
      <c r="B67" t="str">
        <f>VLOOKUP(A67,Sheet2!$A$2:$C$135,3,FALSE)</f>
        <v>belfius</v>
      </c>
      <c r="C67" t="str">
        <f>IF(ISNA(VLOOKUP(B67,Sheet1!$B$2:$D$39,3,FALSE)),"",VLOOKUP(B67,Sheet1!$B$2:$D$39,3,FALSE))</f>
        <v>belfius</v>
      </c>
      <c r="D67">
        <v>22</v>
      </c>
      <c r="E67">
        <v>15</v>
      </c>
    </row>
    <row r="68" spans="1:5">
      <c r="A68">
        <v>215</v>
      </c>
      <c r="B68" t="str">
        <f>VLOOKUP(A68,Sheet2!$A$2:$C$135,3,FALSE)</f>
        <v>bancontact</v>
      </c>
      <c r="C68" t="str">
        <f>IF(ISNA(VLOOKUP(B68,Sheet1!$B$2:$D$39,3,FALSE)),"",VLOOKUP(B68,Sheet1!$B$2:$D$39,3,FALSE))</f>
        <v/>
      </c>
      <c r="D68">
        <v>22</v>
      </c>
      <c r="E68">
        <v>15</v>
      </c>
    </row>
    <row r="69" spans="1:5">
      <c r="A69">
        <v>103</v>
      </c>
      <c r="B69" t="str">
        <f>VLOOKUP(A69,Sheet2!$A$2:$C$135,3,FALSE)</f>
        <v>kbc</v>
      </c>
      <c r="C69" t="str">
        <f>IF(ISNA(VLOOKUP(B69,Sheet1!$B$2:$D$39,3,FALSE)),"",VLOOKUP(B69,Sheet1!$B$2:$D$39,3,FALSE))</f>
        <v/>
      </c>
      <c r="D69">
        <v>22</v>
      </c>
      <c r="E69">
        <v>15</v>
      </c>
    </row>
    <row r="70" spans="1:5">
      <c r="A70">
        <v>220</v>
      </c>
      <c r="B70" t="str">
        <f>VLOOKUP(A70,Sheet2!$A$2:$C$135,3,FALSE)</f>
        <v>cbc</v>
      </c>
      <c r="C70" t="str">
        <f>IF(ISNA(VLOOKUP(B70,Sheet1!$B$2:$D$39,3,FALSE)),"",VLOOKUP(B70,Sheet1!$B$2:$D$39,3,FALSE))</f>
        <v/>
      </c>
      <c r="D70">
        <v>22</v>
      </c>
      <c r="E70">
        <v>15</v>
      </c>
    </row>
    <row r="71" spans="1:5">
      <c r="A71">
        <v>111</v>
      </c>
      <c r="B71" t="str">
        <f>VLOOKUP(A71,Sheet2!$A$2:$C$135,3,FALSE)</f>
        <v>gana</v>
      </c>
      <c r="C71" t="str">
        <f>IF(ISNA(VLOOKUP(B71,Sheet1!$B$2:$D$39,3,FALSE)),"",VLOOKUP(B71,Sheet1!$B$2:$D$39,3,FALSE))</f>
        <v/>
      </c>
      <c r="D71">
        <v>45</v>
      </c>
      <c r="E71">
        <v>15</v>
      </c>
    </row>
    <row r="72" spans="1:5">
      <c r="A72">
        <v>238</v>
      </c>
      <c r="B72" t="str">
        <f>VLOOKUP(A72,Sheet2!$A$2:$C$135,3,FALSE)</f>
        <v>efecty</v>
      </c>
      <c r="C72" t="str">
        <f>IF(ISNA(VLOOKUP(B72,Sheet1!$B$2:$D$39,3,FALSE)),"",VLOOKUP(B72,Sheet1!$B$2:$D$39,3,FALSE))</f>
        <v/>
      </c>
      <c r="D72">
        <v>45</v>
      </c>
      <c r="E72">
        <v>15</v>
      </c>
    </row>
    <row r="73" spans="1:5">
      <c r="A73">
        <v>113</v>
      </c>
      <c r="B73" t="str">
        <f>VLOOKUP(A73,Sheet2!$A$2:$C$135,3,FALSE)</f>
        <v>pse</v>
      </c>
      <c r="C73" t="str">
        <f>IF(ISNA(VLOOKUP(B73,Sheet1!$B$2:$D$39,3,FALSE)),"",VLOOKUP(B73,Sheet1!$B$2:$D$39,3,FALSE))</f>
        <v/>
      </c>
      <c r="D73">
        <v>45</v>
      </c>
      <c r="E73">
        <v>15</v>
      </c>
    </row>
    <row r="74" spans="1:5">
      <c r="A74">
        <v>90</v>
      </c>
      <c r="B74" t="str">
        <f>VLOOKUP(A74,Sheet2!$A$2:$C$135,3,FALSE)</f>
        <v>efectycolombia</v>
      </c>
      <c r="C74" t="str">
        <f>IF(ISNA(VLOOKUP(B74,Sheet1!$B$2:$D$39,3,FALSE)),"",VLOOKUP(B74,Sheet1!$B$2:$D$39,3,FALSE))</f>
        <v/>
      </c>
      <c r="D74">
        <v>45</v>
      </c>
      <c r="E74">
        <v>15</v>
      </c>
    </row>
    <row r="75" spans="1:5">
      <c r="A75">
        <v>107</v>
      </c>
      <c r="B75" t="str">
        <f>VLOOKUP(A75,Sheet2!$A$2:$C$135,3,FALSE)</f>
        <v>btcolombia</v>
      </c>
      <c r="C75" t="str">
        <f>IF(ISNA(VLOOKUP(B75,Sheet1!$B$2:$D$39,3,FALSE)),"",VLOOKUP(B75,Sheet1!$B$2:$D$39,3,FALSE))</f>
        <v/>
      </c>
      <c r="D75">
        <v>45</v>
      </c>
      <c r="E75">
        <v>15</v>
      </c>
    </row>
    <row r="76" spans="1:5">
      <c r="A76">
        <v>109</v>
      </c>
      <c r="B76" t="str">
        <f>VLOOKUP(A76,Sheet2!$A$2:$C$135,3,FALSE)</f>
        <v>baloto</v>
      </c>
      <c r="C76" t="str">
        <f>IF(ISNA(VLOOKUP(B76,Sheet1!$B$2:$D$39,3,FALSE)),"",VLOOKUP(B76,Sheet1!$B$2:$D$39,3,FALSE))</f>
        <v/>
      </c>
      <c r="D76">
        <v>45</v>
      </c>
      <c r="E76">
        <v>15</v>
      </c>
    </row>
    <row r="77" spans="1:5">
      <c r="A77">
        <v>239</v>
      </c>
      <c r="B77" t="str">
        <f>VLOOKUP(A77,Sheet2!$A$2:$C$135,3,FALSE)</f>
        <v>davivienda</v>
      </c>
      <c r="C77" t="str">
        <f>IF(ISNA(VLOOKUP(B77,Sheet1!$B$2:$D$39,3,FALSE)),"",VLOOKUP(B77,Sheet1!$B$2:$D$39,3,FALSE))</f>
        <v/>
      </c>
      <c r="D77">
        <v>45</v>
      </c>
      <c r="E77">
        <v>15</v>
      </c>
    </row>
    <row r="78" spans="1:5">
      <c r="A78">
        <v>243</v>
      </c>
      <c r="B78" t="str">
        <f>VLOOKUP(A78,Sheet2!$A$2:$C$135,3,FALSE)</f>
        <v>dokuwallet</v>
      </c>
      <c r="C78" t="str">
        <f>IF(ISNA(VLOOKUP(B78,Sheet1!$B$2:$D$39,3,FALSE)),"",VLOOKUP(B78,Sheet1!$B$2:$D$39,3,FALSE))</f>
        <v/>
      </c>
      <c r="D78">
        <v>94</v>
      </c>
      <c r="E78">
        <v>15</v>
      </c>
    </row>
    <row r="79" spans="1:5">
      <c r="A79">
        <v>157</v>
      </c>
      <c r="B79" t="str">
        <f>VLOOKUP(A79,Sheet2!$A$2:$C$135,3,FALSE)</f>
        <v>gameon</v>
      </c>
      <c r="C79" t="str">
        <f>IF(ISNA(VLOOKUP(B79,Sheet1!$B$2:$D$39,3,FALSE)),"",VLOOKUP(B79,Sheet1!$B$2:$D$39,3,FALSE))</f>
        <v/>
      </c>
      <c r="D79">
        <v>94</v>
      </c>
      <c r="E79">
        <v>15</v>
      </c>
    </row>
    <row r="80" spans="1:5">
      <c r="A80">
        <v>38</v>
      </c>
      <c r="B80" t="str">
        <f>VLOOKUP(A80,Sheet2!$A$2:$C$135,3,FALSE)</f>
        <v>wavegame</v>
      </c>
      <c r="C80" t="str">
        <f>IF(ISNA(VLOOKUP(B80,Sheet1!$B$2:$D$39,3,FALSE)),"",VLOOKUP(B80,Sheet1!$B$2:$D$39,3,FALSE))</f>
        <v/>
      </c>
      <c r="D80">
        <v>94</v>
      </c>
      <c r="E80">
        <v>15</v>
      </c>
    </row>
    <row r="81" spans="1:6">
      <c r="A81">
        <v>180</v>
      </c>
      <c r="B81" t="str">
        <f>VLOOKUP(A81,Sheet2!$A$2:$C$135,3,FALSE)</f>
        <v>unipinexpress</v>
      </c>
      <c r="C81" t="str">
        <f>IF(ISNA(VLOOKUP(B81,Sheet1!$B$2:$D$39,3,FALSE)),"",VLOOKUP(B81,Sheet1!$B$2:$D$39,3,FALSE))</f>
        <v/>
      </c>
      <c r="D81">
        <v>94</v>
      </c>
      <c r="E81">
        <v>15</v>
      </c>
    </row>
    <row r="82" spans="1:6">
      <c r="A82">
        <v>242</v>
      </c>
      <c r="B82" t="str">
        <f>VLOOKUP(A82,Sheet2!$A$2:$C$135,3,FALSE)</f>
        <v>atmtransfer</v>
      </c>
      <c r="C82" t="str">
        <f>IF(ISNA(VLOOKUP(B82,Sheet1!$B$2:$D$39,3,FALSE)),"",VLOOKUP(B82,Sheet1!$B$2:$D$39,3,FALSE))</f>
        <v/>
      </c>
      <c r="D82">
        <v>94</v>
      </c>
      <c r="E82">
        <v>15</v>
      </c>
    </row>
    <row r="83" spans="1:6">
      <c r="A83">
        <v>203</v>
      </c>
      <c r="B83" t="str">
        <f>VLOOKUP(A83,Sheet2!$A$2:$C$135,3,FALSE)</f>
        <v>unipinwallet</v>
      </c>
      <c r="C83" t="str">
        <f>IF(ISNA(VLOOKUP(B83,Sheet1!$B$2:$D$39,3,FALSE)),"",VLOOKUP(B83,Sheet1!$B$2:$D$39,3,FALSE))</f>
        <v/>
      </c>
      <c r="D83">
        <v>94</v>
      </c>
      <c r="E83">
        <v>15</v>
      </c>
    </row>
    <row r="84" spans="1:6">
      <c r="A84">
        <v>40</v>
      </c>
      <c r="B84" t="str">
        <f>VLOOKUP(A84,Sheet2!$A$2:$C$135,3,FALSE)</f>
        <v>mol</v>
      </c>
      <c r="C84" t="str">
        <f>IF(ISNA(VLOOKUP(B84,Sheet1!$B$2:$D$39,3,FALSE)),"",VLOOKUP(B84,Sheet1!$B$2:$D$39,3,FALSE))</f>
        <v/>
      </c>
      <c r="D84">
        <v>94</v>
      </c>
      <c r="E84">
        <v>15</v>
      </c>
    </row>
    <row r="85" spans="1:6">
      <c r="A85">
        <v>34</v>
      </c>
      <c r="B85" t="str">
        <f>VLOOKUP(A85,Sheet2!$A$2:$C$135,3,FALSE)</f>
        <v>gudangvoucher</v>
      </c>
      <c r="C85" t="str">
        <f>IF(ISNA(VLOOKUP(B85,Sheet1!$B$2:$D$39,3,FALSE)),"",VLOOKUP(B85,Sheet1!$B$2:$D$39,3,FALSE))</f>
        <v/>
      </c>
      <c r="D85">
        <v>94</v>
      </c>
      <c r="E85">
        <v>15</v>
      </c>
    </row>
    <row r="86" spans="1:6">
      <c r="A86">
        <v>241</v>
      </c>
      <c r="B86" t="str">
        <f>VLOOKUP(A86,Sheet2!$A$2:$C$135,3,FALSE)</f>
        <v>minimart</v>
      </c>
      <c r="C86" t="str">
        <f>IF(ISNA(VLOOKUP(B86,Sheet1!$B$2:$D$39,3,FALSE)),"",VLOOKUP(B86,Sheet1!$B$2:$D$39,3,FALSE))</f>
        <v/>
      </c>
      <c r="D86">
        <v>94</v>
      </c>
      <c r="E86">
        <v>15</v>
      </c>
    </row>
    <row r="87" spans="1:6">
      <c r="A87">
        <v>17</v>
      </c>
      <c r="B87" t="str">
        <f>VLOOKUP(A87,Sheet2!$A$2:$C$135,3,FALSE)</f>
        <v>cherrycredits</v>
      </c>
      <c r="C87" t="str">
        <f>IF(ISNA(VLOOKUP(B87,Sheet1!$B$2:$D$39,3,FALSE)),"",VLOOKUP(B87,Sheet1!$B$2:$D$39,3,FALSE))</f>
        <v/>
      </c>
      <c r="D87">
        <v>94</v>
      </c>
      <c r="E87">
        <v>15</v>
      </c>
    </row>
    <row r="88" spans="1:6">
      <c r="A88">
        <v>41</v>
      </c>
      <c r="B88" t="str">
        <f>VLOOKUP(A88,Sheet2!$A$2:$C$135,3,FALSE)</f>
        <v>teencash</v>
      </c>
      <c r="C88" t="str">
        <f>IF(ISNA(VLOOKUP(B88,Sheet1!$B$2:$D$39,3,FALSE)),"",VLOOKUP(B88,Sheet1!$B$2:$D$39,3,FALSE))</f>
        <v/>
      </c>
      <c r="D88">
        <v>108</v>
      </c>
      <c r="E88">
        <v>15</v>
      </c>
    </row>
    <row r="89" spans="1:6">
      <c r="A89">
        <v>277</v>
      </c>
      <c r="B89" t="str">
        <f>VLOOKUP(A89,Sheet2!$A$2:$C$135,3,FALSE)</f>
        <v>tosspay</v>
      </c>
      <c r="C89" t="str">
        <f>IF(ISNA(VLOOKUP(B89,Sheet1!$B$2:$D$39,3,FALSE)),"",VLOOKUP(B89,Sheet1!$B$2:$D$39,3,FALSE))</f>
        <v/>
      </c>
      <c r="D89">
        <v>108</v>
      </c>
      <c r="E89">
        <v>15</v>
      </c>
      <c r="F89" t="s">
        <v>442</v>
      </c>
    </row>
    <row r="90" spans="1:6">
      <c r="A90">
        <v>42</v>
      </c>
      <c r="B90" t="str">
        <f>VLOOKUP(A90,Sheet2!$A$2:$C$135,3,FALSE)</f>
        <v>tmoney</v>
      </c>
      <c r="C90" t="str">
        <f>IF(ISNA(VLOOKUP(B90,Sheet1!$B$2:$D$39,3,FALSE)),"",VLOOKUP(B90,Sheet1!$B$2:$D$39,3,FALSE))</f>
        <v/>
      </c>
      <c r="D90">
        <v>108</v>
      </c>
      <c r="E90">
        <v>15</v>
      </c>
    </row>
    <row r="91" spans="1:6">
      <c r="A91">
        <v>272</v>
      </c>
      <c r="B91" t="str">
        <f>VLOOKUP(A91,Sheet2!$A$2:$C$135,3,FALSE)</f>
        <v>culturevoucherkr</v>
      </c>
      <c r="C91" t="str">
        <f>IF(ISNA(VLOOKUP(B91,Sheet1!$B$2:$D$39,3,FALSE)),"",VLOOKUP(B91,Sheet1!$B$2:$D$39,3,FALSE))</f>
        <v/>
      </c>
      <c r="D91">
        <v>108</v>
      </c>
      <c r="E91">
        <v>15</v>
      </c>
    </row>
    <row r="92" spans="1:6">
      <c r="A92">
        <v>246</v>
      </c>
      <c r="B92" t="str">
        <f>VLOOKUP(A92,Sheet2!$A$2:$C$135,3,FALSE)</f>
        <v>culturevoucher</v>
      </c>
      <c r="C92" t="str">
        <f>IF(ISNA(VLOOKUP(B92,Sheet1!$B$2:$D$39,3,FALSE)),"",VLOOKUP(B92,Sheet1!$B$2:$D$39,3,FALSE))</f>
        <v/>
      </c>
      <c r="D92">
        <v>108</v>
      </c>
      <c r="E92">
        <v>15</v>
      </c>
    </row>
    <row r="93" spans="1:6">
      <c r="A93">
        <v>274</v>
      </c>
      <c r="B93" t="str">
        <f>VLOOKUP(A93,Sheet2!$A$2:$C$135,3,FALSE)</f>
        <v>teencashkr</v>
      </c>
      <c r="C93" t="str">
        <f>IF(ISNA(VLOOKUP(B93,Sheet1!$B$2:$D$39,3,FALSE)),"",VLOOKUP(B93,Sheet1!$B$2:$D$39,3,FALSE))</f>
        <v/>
      </c>
      <c r="D93">
        <v>108</v>
      </c>
      <c r="E93">
        <v>15</v>
      </c>
    </row>
    <row r="94" spans="1:6">
      <c r="A94">
        <v>19</v>
      </c>
      <c r="B94" t="str">
        <f>VLOOKUP(A94,Sheet2!$A$2:$C$135,3,FALSE)</f>
        <v>allthegate</v>
      </c>
      <c r="C94" t="str">
        <f>IF(ISNA(VLOOKUP(B94,Sheet1!$B$2:$D$39,3,FALSE)),"",VLOOKUP(B94,Sheet1!$B$2:$D$39,3,FALSE))</f>
        <v>allthegate_flag</v>
      </c>
      <c r="D94">
        <v>108</v>
      </c>
      <c r="E94">
        <v>15</v>
      </c>
    </row>
    <row r="95" spans="1:6">
      <c r="A95">
        <v>23</v>
      </c>
      <c r="B95" t="str">
        <f>VLOOKUP(A95,Sheet2!$A$2:$C$135,3,FALSE)</f>
        <v>kftc</v>
      </c>
      <c r="C95" t="str">
        <f>IF(ISNA(VLOOKUP(B95,Sheet1!$B$2:$D$39,3,FALSE)),"",VLOOKUP(B95,Sheet1!$B$2:$D$39,3,FALSE))</f>
        <v/>
      </c>
      <c r="D95">
        <v>108</v>
      </c>
      <c r="E95">
        <v>15</v>
      </c>
    </row>
    <row r="96" spans="1:6">
      <c r="A96">
        <v>36</v>
      </c>
      <c r="B96" t="str">
        <f>VLOOKUP(A96,Sheet2!$A$2:$C$135,3,FALSE)</f>
        <v>happyvoucher</v>
      </c>
      <c r="C96" t="str">
        <f>IF(ISNA(VLOOKUP(B96,Sheet1!$B$2:$D$39,3,FALSE)),"",VLOOKUP(B96,Sheet1!$B$2:$D$39,3,FALSE))</f>
        <v/>
      </c>
      <c r="D96">
        <v>108</v>
      </c>
      <c r="E96">
        <v>15</v>
      </c>
    </row>
    <row r="97" spans="1:6">
      <c r="A97">
        <v>230</v>
      </c>
      <c r="B97" t="str">
        <f>VLOOKUP(A97,Sheet2!$A$2:$C$135,3,FALSE)</f>
        <v>maxima</v>
      </c>
      <c r="C97" t="str">
        <f>IF(ISNA(VLOOKUP(B97,Sheet1!$B$2:$D$39,3,FALSE)),"",VLOOKUP(B97,Sheet1!$B$2:$D$39,3,FALSE))</f>
        <v/>
      </c>
      <c r="D97">
        <v>118</v>
      </c>
      <c r="E97">
        <v>14</v>
      </c>
      <c r="F97" t="s">
        <v>442</v>
      </c>
    </row>
    <row r="98" spans="1:6">
      <c r="A98">
        <v>234</v>
      </c>
      <c r="B98" t="str">
        <f>VLOOKUP(A98,Sheet2!$A$2:$C$135,3,FALSE)</f>
        <v>narvesen</v>
      </c>
      <c r="C98" t="str">
        <f>IF(ISNA(VLOOKUP(B98,Sheet1!$B$2:$D$39,3,FALSE)),"",VLOOKUP(B98,Sheet1!$B$2:$D$39,3,FALSE))</f>
        <v/>
      </c>
      <c r="D98">
        <v>118</v>
      </c>
      <c r="E98">
        <v>14</v>
      </c>
    </row>
    <row r="99" spans="1:6">
      <c r="A99">
        <v>232</v>
      </c>
      <c r="B99" t="str">
        <f>VLOOKUP(A99,Sheet2!$A$2:$C$135,3,FALSE)</f>
        <v>paypost</v>
      </c>
      <c r="C99" t="str">
        <f>IF(ISNA(VLOOKUP(B99,Sheet1!$B$2:$D$39,3,FALSE)),"",VLOOKUP(B99,Sheet1!$B$2:$D$39,3,FALSE))</f>
        <v/>
      </c>
      <c r="D99">
        <v>118</v>
      </c>
      <c r="E99">
        <v>14</v>
      </c>
      <c r="F99" t="s">
        <v>442</v>
      </c>
    </row>
    <row r="100" spans="1:6">
      <c r="A100">
        <v>233</v>
      </c>
      <c r="B100" t="str">
        <f>VLOOKUP(A100,Sheet2!$A$2:$C$135,3,FALSE)</f>
        <v>perlas</v>
      </c>
      <c r="C100" t="str">
        <f>IF(ISNA(VLOOKUP(B100,Sheet1!$B$2:$D$39,3,FALSE)),"",VLOOKUP(B100,Sheet1!$B$2:$D$39,3,FALSE))</f>
        <v/>
      </c>
      <c r="D100">
        <v>118</v>
      </c>
      <c r="E100">
        <v>14</v>
      </c>
      <c r="F100" t="s">
        <v>442</v>
      </c>
    </row>
    <row r="101" spans="1:6">
      <c r="A101">
        <v>231</v>
      </c>
      <c r="B101" t="str">
        <f>VLOOKUP(A101,Sheet2!$A$2:$C$135,3,FALSE)</f>
        <v>btlithuania</v>
      </c>
      <c r="C101" t="str">
        <f>IF(ISNA(VLOOKUP(B101,Sheet1!$B$2:$D$39,3,FALSE)),"",VLOOKUP(B101,Sheet1!$B$2:$D$39,3,FALSE))</f>
        <v/>
      </c>
      <c r="D101">
        <v>118</v>
      </c>
      <c r="E101">
        <v>14</v>
      </c>
    </row>
    <row r="102" spans="1:6">
      <c r="A102">
        <v>98</v>
      </c>
      <c r="B102" t="str">
        <f>VLOOKUP(A102,Sheet2!$A$2:$C$135,3,FALSE)</f>
        <v>giropay</v>
      </c>
      <c r="C102" t="str">
        <f>IF(ISNA(VLOOKUP(B102,Sheet1!$B$2:$D$39,3,FALSE)),"",VLOOKUP(B102,Sheet1!$B$2:$D$39,3,FALSE))</f>
        <v/>
      </c>
      <c r="D102">
        <v>76</v>
      </c>
      <c r="E102">
        <v>13</v>
      </c>
    </row>
    <row r="103" spans="1:6">
      <c r="A103">
        <v>226</v>
      </c>
      <c r="B103" t="str">
        <f>VLOOKUP(A103,Sheet2!$A$2:$C$135,3,FALSE)</f>
        <v>sepadirectdebit</v>
      </c>
      <c r="C103" t="str">
        <f>IF(ISNA(VLOOKUP(B103,Sheet1!$B$2:$D$39,3,FALSE)),"",VLOOKUP(B103,Sheet1!$B$2:$D$39,3,FALSE))</f>
        <v/>
      </c>
      <c r="D103">
        <v>76</v>
      </c>
      <c r="E103">
        <v>13</v>
      </c>
    </row>
    <row r="104" spans="1:6">
      <c r="A104">
        <v>54</v>
      </c>
      <c r="B104" t="str">
        <f>VLOOKUP(A104,Sheet2!$A$2:$C$135,3,FALSE)</f>
        <v>ipay88</v>
      </c>
      <c r="C104" t="str">
        <f>IF(ISNA(VLOOKUP(B104,Sheet1!$B$2:$D$39,3,FALSE)),"",VLOOKUP(B104,Sheet1!$B$2:$D$39,3,FALSE))</f>
        <v/>
      </c>
      <c r="D104">
        <v>124</v>
      </c>
      <c r="E104">
        <v>12</v>
      </c>
    </row>
    <row r="105" spans="1:6">
      <c r="A105">
        <v>84</v>
      </c>
      <c r="B105" t="str">
        <f>VLOOKUP(A105,Sheet2!$A$2:$C$135,3,FALSE)</f>
        <v>mycardcard</v>
      </c>
      <c r="C105" t="str">
        <f>IF(ISNA(VLOOKUP(B105,Sheet1!$B$2:$D$39,3,FALSE)),"",VLOOKUP(B105,Sheet1!$B$2:$D$39,3,FALSE))</f>
        <v/>
      </c>
      <c r="D105">
        <v>124</v>
      </c>
      <c r="E105">
        <v>12</v>
      </c>
    </row>
    <row r="106" spans="1:6">
      <c r="A106">
        <v>22</v>
      </c>
      <c r="B106" t="str">
        <f>VLOOKUP(A106,Sheet2!$A$2:$C$135,3,FALSE)</f>
        <v>webcash</v>
      </c>
      <c r="C106" t="str">
        <f>IF(ISNA(VLOOKUP(B106,Sheet1!$B$2:$D$39,3,FALSE)),"",VLOOKUP(B106,Sheet1!$B$2:$D$39,3,FALSE))</f>
        <v/>
      </c>
      <c r="D106">
        <v>124</v>
      </c>
      <c r="E106">
        <v>12</v>
      </c>
    </row>
    <row r="107" spans="1:6">
      <c r="A107">
        <v>86</v>
      </c>
      <c r="B107" t="str">
        <f>VLOOKUP(A107,Sheet2!$A$2:$C$135,3,FALSE)</f>
        <v>mycardwallet</v>
      </c>
      <c r="C107" t="str">
        <f>IF(ISNA(VLOOKUP(B107,Sheet1!$B$2:$D$39,3,FALSE)),"",VLOOKUP(B107,Sheet1!$B$2:$D$39,3,FALSE))</f>
        <v/>
      </c>
      <c r="D107">
        <v>124</v>
      </c>
      <c r="E107">
        <v>12</v>
      </c>
    </row>
    <row r="108" spans="1:6">
      <c r="A108">
        <v>137</v>
      </c>
      <c r="B108" t="str">
        <f>VLOOKUP(A108,Sheet2!$A$2:$C$135,3,FALSE)</f>
        <v>idealpayments</v>
      </c>
      <c r="C108" t="str">
        <f>IF(ISNA(VLOOKUP(B108,Sheet1!$B$2:$D$39,3,FALSE)),"",VLOOKUP(B108,Sheet1!$B$2:$D$39,3,FALSE))</f>
        <v>idealpayments</v>
      </c>
      <c r="D108">
        <v>144</v>
      </c>
      <c r="E108">
        <v>12</v>
      </c>
    </row>
    <row r="109" spans="1:6">
      <c r="A109">
        <v>213</v>
      </c>
      <c r="B109" t="str">
        <f>VLOOKUP(A109,Sheet2!$A$2:$C$135,3,FALSE)</f>
        <v>idealnl</v>
      </c>
      <c r="C109" t="str">
        <f>IF(ISNA(VLOOKUP(B109,Sheet1!$B$2:$D$39,3,FALSE)),"",VLOOKUP(B109,Sheet1!$B$2:$D$39,3,FALSE))</f>
        <v>ideal</v>
      </c>
      <c r="D109">
        <v>144</v>
      </c>
      <c r="E109">
        <v>12</v>
      </c>
    </row>
    <row r="110" spans="1:6">
      <c r="A110">
        <v>91</v>
      </c>
      <c r="B110" t="str">
        <f>VLOOKUP(A110,Sheet2!$A$2:$C$135,3,FALSE)</f>
        <v>alipay</v>
      </c>
      <c r="C110" t="str">
        <f>IF(ISNA(VLOOKUP(B110,Sheet1!$B$2:$D$39,3,FALSE)),"",VLOOKUP(B110,Sheet1!$B$2:$D$39,3,FALSE))</f>
        <v/>
      </c>
      <c r="D110">
        <v>90</v>
      </c>
      <c r="E110">
        <v>11</v>
      </c>
    </row>
    <row r="111" spans="1:6">
      <c r="A111">
        <v>141</v>
      </c>
      <c r="B111" t="str">
        <f>VLOOKUP(A111,Sheet2!$A$2:$C$135,3,FALSE)</f>
        <v>unionpay</v>
      </c>
      <c r="C111" t="str">
        <f>IF(ISNA(VLOOKUP(B111,Sheet1!$B$2:$D$39,3,FALSE)),"",VLOOKUP(B111,Sheet1!$B$2:$D$39,3,FALSE))</f>
        <v/>
      </c>
      <c r="D111">
        <v>90</v>
      </c>
      <c r="E111">
        <v>11</v>
      </c>
    </row>
    <row r="112" spans="1:6">
      <c r="A112">
        <v>229</v>
      </c>
      <c r="B112" t="str">
        <f>VLOOKUP(A112,Sheet2!$A$2:$C$135,3,FALSE)</f>
        <v>btlatvia</v>
      </c>
      <c r="C112" t="str">
        <f>IF(ISNA(VLOOKUP(B112,Sheet1!$B$2:$D$39,3,FALSE)),"",VLOOKUP(B112,Sheet1!$B$2:$D$39,3,FALSE))</f>
        <v/>
      </c>
      <c r="D112">
        <v>112</v>
      </c>
      <c r="E112">
        <v>11</v>
      </c>
    </row>
    <row r="113" spans="1:5">
      <c r="A113">
        <v>115</v>
      </c>
      <c r="B113" t="str">
        <f>VLOOKUP(A113,Sheet2!$A$2:$C$135,3,FALSE)</f>
        <v>btperu</v>
      </c>
      <c r="C113" t="str">
        <f>IF(ISNA(VLOOKUP(B113,Sheet1!$B$2:$D$39,3,FALSE)),"",VLOOKUP(B113,Sheet1!$B$2:$D$39,3,FALSE))</f>
        <v/>
      </c>
      <c r="D113">
        <v>161</v>
      </c>
      <c r="E113">
        <v>11</v>
      </c>
    </row>
    <row r="114" spans="1:5">
      <c r="A114">
        <v>237</v>
      </c>
      <c r="B114" t="str">
        <f>VLOOKUP(A114,Sheet2!$A$2:$C$135,3,FALSE)</f>
        <v>rapipago</v>
      </c>
      <c r="C114" t="str">
        <f>IF(ISNA(VLOOKUP(B114,Sheet1!$B$2:$D$39,3,FALSE)),"",VLOOKUP(B114,Sheet1!$B$2:$D$39,3,FALSE))</f>
        <v/>
      </c>
      <c r="D114">
        <v>11</v>
      </c>
      <c r="E114">
        <v>10</v>
      </c>
    </row>
    <row r="115" spans="1:5">
      <c r="A115">
        <v>236</v>
      </c>
      <c r="B115" t="str">
        <f>VLOOKUP(A115,Sheet2!$A$2:$C$135,3,FALSE)</f>
        <v>pagofacil</v>
      </c>
      <c r="C115" t="str">
        <f>IF(ISNA(VLOOKUP(B115,Sheet1!$B$2:$D$39,3,FALSE)),"",VLOOKUP(B115,Sheet1!$B$2:$D$39,3,FALSE))</f>
        <v/>
      </c>
      <c r="D115">
        <v>11</v>
      </c>
      <c r="E115">
        <v>10</v>
      </c>
    </row>
    <row r="116" spans="1:5">
      <c r="A116">
        <v>248</v>
      </c>
      <c r="B116" t="str">
        <f>VLOOKUP(A116,Sheet2!$A$2:$C$135,3,FALSE)</f>
        <v>banktransferargentina</v>
      </c>
      <c r="C116" t="str">
        <f>IF(ISNA(VLOOKUP(B116,Sheet1!$B$2:$D$39,3,FALSE)),"",VLOOKUP(B116,Sheet1!$B$2:$D$39,3,FALSE))</f>
        <v/>
      </c>
      <c r="D116">
        <v>11</v>
      </c>
      <c r="E116">
        <v>10</v>
      </c>
    </row>
    <row r="117" spans="1:5">
      <c r="A117">
        <v>275</v>
      </c>
      <c r="B117" t="str">
        <f>VLOOKUP(A117,Sheet2!$A$2:$C$135,3,FALSE)</f>
        <v>banktransfercn</v>
      </c>
      <c r="C117" t="str">
        <f>IF(ISNA(VLOOKUP(B117,Sheet1!$B$2:$D$39,3,FALSE)),"",VLOOKUP(B117,Sheet1!$B$2:$D$39,3,FALSE))</f>
        <v/>
      </c>
      <c r="D117">
        <v>44</v>
      </c>
      <c r="E117">
        <v>10</v>
      </c>
    </row>
    <row r="118" spans="1:5">
      <c r="A118">
        <v>254</v>
      </c>
      <c r="B118" t="str">
        <f>VLOOKUP(A118,Sheet2!$A$2:$C$135,3,FALSE)</f>
        <v>wechatpayments</v>
      </c>
      <c r="C118" t="str">
        <f>IF(ISNA(VLOOKUP(B118,Sheet1!$B$2:$D$39,3,FALSE)),"",VLOOKUP(B118,Sheet1!$B$2:$D$39,3,FALSE))</f>
        <v/>
      </c>
      <c r="D118">
        <v>44</v>
      </c>
      <c r="E118">
        <v>10</v>
      </c>
    </row>
    <row r="119" spans="1:5">
      <c r="A119">
        <v>130</v>
      </c>
      <c r="B119" t="str">
        <f>VLOOKUP(A119,Sheet2!$A$2:$C$135,3,FALSE)</f>
        <v>banktransferjapan</v>
      </c>
      <c r="C119" t="str">
        <f>IF(ISNA(VLOOKUP(B119,Sheet1!$B$2:$D$39,3,FALSE)),"",VLOOKUP(B119,Sheet1!$B$2:$D$39,3,FALSE))</f>
        <v/>
      </c>
      <c r="D119">
        <v>102</v>
      </c>
      <c r="E119">
        <v>10</v>
      </c>
    </row>
    <row r="120" spans="1:5">
      <c r="A120">
        <v>128</v>
      </c>
      <c r="B120" t="str">
        <f>VLOOKUP(A120,Sheet2!$A$2:$C$135,3,FALSE)</f>
        <v>konbini</v>
      </c>
      <c r="C120" t="str">
        <f>IF(ISNA(VLOOKUP(B120,Sheet1!$B$2:$D$39,3,FALSE)),"",VLOOKUP(B120,Sheet1!$B$2:$D$39,3,FALSE))</f>
        <v/>
      </c>
      <c r="D120">
        <v>102</v>
      </c>
      <c r="E120">
        <v>10</v>
      </c>
    </row>
    <row r="121" spans="1:5">
      <c r="A121">
        <v>139</v>
      </c>
      <c r="B121" t="str">
        <f>VLOOKUP(A121,Sheet2!$A$2:$C$135,3,FALSE)</f>
        <v>payeasy</v>
      </c>
      <c r="C121" t="str">
        <f>IF(ISNA(VLOOKUP(B121,Sheet1!$B$2:$D$39,3,FALSE)),"",VLOOKUP(B121,Sheet1!$B$2:$D$39,3,FALSE))</f>
        <v/>
      </c>
      <c r="D121">
        <v>102</v>
      </c>
      <c r="E121">
        <v>10</v>
      </c>
    </row>
    <row r="122" spans="1:5">
      <c r="A122">
        <v>160</v>
      </c>
      <c r="B122" t="str">
        <f>VLOOKUP(A122,Sheet2!$A$2:$C$135,3,FALSE)</f>
        <v>bitcash</v>
      </c>
      <c r="C122" t="str">
        <f>IF(ISNA(VLOOKUP(B122,Sheet1!$B$2:$D$39,3,FALSE)),"",VLOOKUP(B122,Sheet1!$B$2:$D$39,3,FALSE))</f>
        <v/>
      </c>
      <c r="D122">
        <v>102</v>
      </c>
      <c r="E122">
        <v>10</v>
      </c>
    </row>
    <row r="123" spans="1:5">
      <c r="A123">
        <v>45</v>
      </c>
      <c r="B123" t="str">
        <f>VLOOKUP(A123,Sheet2!$A$2:$C$135,3,FALSE)</f>
        <v>fasterpay</v>
      </c>
      <c r="C123" t="str">
        <f>IF(ISNA(VLOOKUP(B123,Sheet1!$B$2:$D$39,3,FALSE)),"",VLOOKUP(B123,Sheet1!$B$2:$D$39,3,FALSE))</f>
        <v/>
      </c>
      <c r="D123">
        <v>215</v>
      </c>
      <c r="E123">
        <v>10</v>
      </c>
    </row>
    <row r="124" spans="1:5">
      <c r="A124">
        <v>228</v>
      </c>
      <c r="B124" t="str">
        <f>VLOOKUP(A124,Sheet2!$A$2:$C$135,3,FALSE)</f>
        <v>btestonia</v>
      </c>
      <c r="C124" t="str">
        <f>IF(ISNA(VLOOKUP(B124,Sheet1!$B$2:$D$39,3,FALSE)),"",VLOOKUP(B124,Sheet1!$B$2:$D$39,3,FALSE))</f>
        <v/>
      </c>
      <c r="D124">
        <v>64</v>
      </c>
      <c r="E124">
        <v>9</v>
      </c>
    </row>
    <row r="125" spans="1:5">
      <c r="A125">
        <v>47</v>
      </c>
      <c r="B125" t="str">
        <f>VLOOKUP(A125,Sheet2!$A$2:$C$135,3,FALSE)</f>
        <v>onecard</v>
      </c>
      <c r="C125" t="str">
        <f>IF(ISNA(VLOOKUP(B125,Sheet1!$B$2:$D$39,3,FALSE)),"",VLOOKUP(B125,Sheet1!$B$2:$D$39,3,FALSE))</f>
        <v/>
      </c>
      <c r="D125">
        <v>138</v>
      </c>
      <c r="E125">
        <v>9</v>
      </c>
    </row>
    <row r="126" spans="1:5">
      <c r="A126">
        <v>283</v>
      </c>
      <c r="B126" t="str">
        <f>VLOOKUP(A126,Sheet2!$A$2:$C$135,3,FALSE)</f>
        <v>banktransferth</v>
      </c>
      <c r="C126" t="str">
        <f>IF(ISNA(VLOOKUP(B126,Sheet1!$B$2:$D$39,3,FALSE)),"",VLOOKUP(B126,Sheet1!$B$2:$D$39,3,FALSE))</f>
        <v/>
      </c>
      <c r="D126">
        <v>201</v>
      </c>
      <c r="E126">
        <v>9</v>
      </c>
    </row>
    <row r="127" spans="1:5">
      <c r="A127">
        <v>218</v>
      </c>
      <c r="B127" t="str">
        <f>VLOOKUP(A127,Sheet2!$A$2:$C$135,3,FALSE)</f>
        <v>polipayments</v>
      </c>
      <c r="D127">
        <v>14</v>
      </c>
      <c r="E127">
        <v>8</v>
      </c>
    </row>
    <row r="128" spans="1:5">
      <c r="A128">
        <v>198</v>
      </c>
      <c r="B128" t="str">
        <f>VLOOKUP(A128,Sheet2!$A$2:$C$135,3,FALSE)</f>
        <v>redcompra</v>
      </c>
      <c r="D128">
        <v>43</v>
      </c>
      <c r="E128">
        <v>8</v>
      </c>
    </row>
    <row r="129" spans="1:5">
      <c r="A129">
        <v>55</v>
      </c>
      <c r="B129" t="str">
        <f>VLOOKUP(A129,Sheet2!$A$2:$C$135,3,FALSE)</f>
        <v>dragonpay</v>
      </c>
      <c r="D129">
        <v>162</v>
      </c>
      <c r="E129">
        <v>8</v>
      </c>
    </row>
    <row r="130" spans="1:5">
      <c r="A130">
        <v>199</v>
      </c>
      <c r="B130" t="str">
        <f>VLOOKUP(A130,Sheet2!$A$2:$C$135,3,FALSE)</f>
        <v>redpagos</v>
      </c>
      <c r="D130">
        <v>216</v>
      </c>
      <c r="E130">
        <v>8</v>
      </c>
    </row>
    <row r="131" spans="1:5">
      <c r="A131">
        <v>169</v>
      </c>
      <c r="B131" t="str">
        <f>VLOOKUP(A131,Sheet2!$A$2:$C$135,3,FALSE)</f>
        <v>vtc</v>
      </c>
      <c r="D131">
        <v>220</v>
      </c>
      <c r="E131">
        <v>6</v>
      </c>
    </row>
  </sheetData>
  <autoFilter ref="A1:F131" xr:uid="{384D2D94-1ED2-43FD-9751-1DC4F580286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8C41A-E56D-4282-93DA-D043AC7E358E}">
  <sheetPr filterMode="1"/>
  <dimension ref="A1:U1484"/>
  <sheetViews>
    <sheetView topLeftCell="A106" workbookViewId="0">
      <selection activeCell="A156" sqref="A156:XFD156"/>
    </sheetView>
  </sheetViews>
  <sheetFormatPr defaultRowHeight="15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0</v>
      </c>
      <c r="L1" t="s">
        <v>367</v>
      </c>
      <c r="M1" t="s">
        <v>436</v>
      </c>
      <c r="N1" t="s">
        <v>437</v>
      </c>
      <c r="O1" t="s">
        <v>438</v>
      </c>
      <c r="P1" t="s">
        <v>439</v>
      </c>
      <c r="Q1" t="s">
        <v>440</v>
      </c>
      <c r="R1" t="s">
        <v>441</v>
      </c>
      <c r="S1" t="s">
        <v>367</v>
      </c>
      <c r="T1" t="s">
        <v>369</v>
      </c>
    </row>
    <row r="2" spans="1:21">
      <c r="A2">
        <v>4232913</v>
      </c>
      <c r="B2">
        <v>99894</v>
      </c>
      <c r="C2">
        <v>132</v>
      </c>
      <c r="D2">
        <v>1</v>
      </c>
      <c r="E2">
        <v>0</v>
      </c>
      <c r="F2" t="s">
        <v>10</v>
      </c>
      <c r="G2" t="s">
        <v>11</v>
      </c>
      <c r="H2">
        <v>0</v>
      </c>
      <c r="I2">
        <v>1</v>
      </c>
      <c r="J2" t="s">
        <v>12</v>
      </c>
      <c r="K2">
        <v>4232913</v>
      </c>
      <c r="L2">
        <v>30</v>
      </c>
      <c r="M2">
        <v>1</v>
      </c>
      <c r="N2">
        <v>80</v>
      </c>
      <c r="O2">
        <v>0</v>
      </c>
      <c r="P2">
        <v>5</v>
      </c>
      <c r="Q2">
        <v>0</v>
      </c>
      <c r="R2">
        <v>1</v>
      </c>
      <c r="S2">
        <v>30</v>
      </c>
      <c r="T2">
        <v>21</v>
      </c>
      <c r="U2">
        <f>COUNTIF($C$1:C2,C2)</f>
        <v>1</v>
      </c>
    </row>
    <row r="3" spans="1:21">
      <c r="A3">
        <v>4232841</v>
      </c>
      <c r="B3">
        <v>99894</v>
      </c>
      <c r="C3">
        <v>48</v>
      </c>
      <c r="D3">
        <v>1</v>
      </c>
      <c r="E3">
        <v>0</v>
      </c>
      <c r="F3" t="s">
        <v>10</v>
      </c>
      <c r="G3" t="s">
        <v>11</v>
      </c>
      <c r="H3">
        <v>0</v>
      </c>
      <c r="I3">
        <v>1</v>
      </c>
      <c r="J3" t="s">
        <v>12</v>
      </c>
      <c r="K3">
        <v>4232841</v>
      </c>
      <c r="L3">
        <v>30</v>
      </c>
      <c r="M3">
        <v>1</v>
      </c>
      <c r="N3">
        <v>80</v>
      </c>
      <c r="O3">
        <v>0</v>
      </c>
      <c r="P3">
        <v>5</v>
      </c>
      <c r="Q3">
        <v>0</v>
      </c>
      <c r="R3">
        <v>1</v>
      </c>
      <c r="S3">
        <v>30</v>
      </c>
      <c r="T3">
        <v>21</v>
      </c>
      <c r="U3">
        <f>COUNTIF($C$1:C3,C3)</f>
        <v>1</v>
      </c>
    </row>
    <row r="4" spans="1:21">
      <c r="A4">
        <v>4306027</v>
      </c>
      <c r="B4">
        <v>99894</v>
      </c>
      <c r="C4">
        <v>222</v>
      </c>
      <c r="D4">
        <v>1</v>
      </c>
      <c r="E4">
        <v>0</v>
      </c>
      <c r="F4" t="s">
        <v>10</v>
      </c>
      <c r="G4" t="s">
        <v>11</v>
      </c>
      <c r="H4">
        <v>0</v>
      </c>
      <c r="I4">
        <v>1</v>
      </c>
      <c r="J4" t="s">
        <v>12</v>
      </c>
      <c r="K4">
        <v>4306027</v>
      </c>
      <c r="L4">
        <v>30</v>
      </c>
      <c r="M4">
        <v>1</v>
      </c>
      <c r="N4">
        <v>80</v>
      </c>
      <c r="O4">
        <v>0</v>
      </c>
      <c r="P4">
        <v>5</v>
      </c>
      <c r="Q4">
        <v>0</v>
      </c>
      <c r="R4">
        <v>1</v>
      </c>
      <c r="S4">
        <v>30</v>
      </c>
      <c r="T4">
        <v>21</v>
      </c>
      <c r="U4">
        <f>COUNTIF($C$1:C4,C4)</f>
        <v>1</v>
      </c>
    </row>
    <row r="5" spans="1:21">
      <c r="A5">
        <v>4232874</v>
      </c>
      <c r="B5">
        <v>99894</v>
      </c>
      <c r="C5">
        <v>172</v>
      </c>
      <c r="D5">
        <v>1</v>
      </c>
      <c r="E5">
        <v>0</v>
      </c>
      <c r="F5" t="s">
        <v>10</v>
      </c>
      <c r="G5" t="s">
        <v>11</v>
      </c>
      <c r="H5">
        <v>0</v>
      </c>
      <c r="I5">
        <v>1</v>
      </c>
      <c r="J5" t="s">
        <v>12</v>
      </c>
      <c r="K5">
        <v>4232874</v>
      </c>
      <c r="L5">
        <v>30</v>
      </c>
      <c r="M5">
        <v>1</v>
      </c>
      <c r="N5">
        <v>80</v>
      </c>
      <c r="O5">
        <v>0</v>
      </c>
      <c r="P5">
        <v>10</v>
      </c>
      <c r="Q5">
        <v>0</v>
      </c>
      <c r="R5">
        <v>1</v>
      </c>
      <c r="S5">
        <v>30</v>
      </c>
      <c r="T5">
        <v>21</v>
      </c>
      <c r="U5">
        <f>COUNTIF($C$1:C5,C5)</f>
        <v>1</v>
      </c>
    </row>
    <row r="6" spans="1:21">
      <c r="A6">
        <v>4306028</v>
      </c>
      <c r="B6">
        <v>99894</v>
      </c>
      <c r="C6">
        <v>223</v>
      </c>
      <c r="D6">
        <v>1</v>
      </c>
      <c r="E6">
        <v>0</v>
      </c>
      <c r="F6" t="s">
        <v>10</v>
      </c>
      <c r="G6" t="s">
        <v>11</v>
      </c>
      <c r="H6">
        <v>0</v>
      </c>
      <c r="I6">
        <v>1</v>
      </c>
      <c r="J6" t="s">
        <v>12</v>
      </c>
      <c r="K6">
        <v>4306028</v>
      </c>
      <c r="L6">
        <v>30</v>
      </c>
      <c r="M6">
        <v>1</v>
      </c>
      <c r="N6">
        <v>80</v>
      </c>
      <c r="O6">
        <v>0</v>
      </c>
      <c r="P6">
        <v>5</v>
      </c>
      <c r="Q6">
        <v>0</v>
      </c>
      <c r="R6">
        <v>1</v>
      </c>
      <c r="S6">
        <v>30</v>
      </c>
      <c r="T6">
        <v>21</v>
      </c>
      <c r="U6">
        <f>COUNTIF($C$1:C6,C6)</f>
        <v>1</v>
      </c>
    </row>
    <row r="7" spans="1:21">
      <c r="A7">
        <v>4272826</v>
      </c>
      <c r="B7">
        <v>99894</v>
      </c>
      <c r="C7">
        <v>1</v>
      </c>
      <c r="D7">
        <v>1</v>
      </c>
      <c r="E7">
        <v>0</v>
      </c>
      <c r="F7" t="s">
        <v>14</v>
      </c>
      <c r="G7" t="s">
        <v>11</v>
      </c>
      <c r="H7">
        <v>0</v>
      </c>
      <c r="I7">
        <v>1</v>
      </c>
      <c r="J7" t="s">
        <v>13</v>
      </c>
      <c r="K7">
        <v>4272826</v>
      </c>
      <c r="L7">
        <v>30</v>
      </c>
      <c r="M7">
        <v>1</v>
      </c>
      <c r="N7">
        <v>100</v>
      </c>
      <c r="O7">
        <v>0</v>
      </c>
      <c r="P7">
        <v>0</v>
      </c>
      <c r="Q7">
        <v>0</v>
      </c>
      <c r="R7">
        <v>1</v>
      </c>
      <c r="S7">
        <v>30</v>
      </c>
      <c r="T7">
        <v>21</v>
      </c>
      <c r="U7">
        <f>COUNTIF($C$1:C7,C7)</f>
        <v>1</v>
      </c>
    </row>
    <row r="8" spans="1:21">
      <c r="A8">
        <v>4232881</v>
      </c>
      <c r="B8">
        <v>99894</v>
      </c>
      <c r="C8">
        <v>200</v>
      </c>
      <c r="D8">
        <v>1</v>
      </c>
      <c r="E8">
        <v>0</v>
      </c>
      <c r="F8" t="s">
        <v>10</v>
      </c>
      <c r="G8" t="s">
        <v>11</v>
      </c>
      <c r="H8">
        <v>0</v>
      </c>
      <c r="I8">
        <v>1</v>
      </c>
      <c r="J8" t="s">
        <v>12</v>
      </c>
      <c r="K8">
        <v>4232881</v>
      </c>
      <c r="L8">
        <v>30</v>
      </c>
      <c r="M8">
        <v>1</v>
      </c>
      <c r="N8">
        <v>90</v>
      </c>
      <c r="O8">
        <v>0</v>
      </c>
      <c r="P8">
        <v>10</v>
      </c>
      <c r="Q8">
        <v>0</v>
      </c>
      <c r="R8">
        <v>1</v>
      </c>
      <c r="S8">
        <v>30</v>
      </c>
      <c r="T8">
        <v>21</v>
      </c>
      <c r="U8">
        <f>COUNTIF($C$1:C8,C8)</f>
        <v>1</v>
      </c>
    </row>
    <row r="9" spans="1:21">
      <c r="A9">
        <v>4238954</v>
      </c>
      <c r="B9">
        <v>99894</v>
      </c>
      <c r="C9">
        <v>182</v>
      </c>
      <c r="D9">
        <v>1</v>
      </c>
      <c r="E9">
        <v>0</v>
      </c>
      <c r="F9" t="s">
        <v>10</v>
      </c>
      <c r="G9" t="s">
        <v>11</v>
      </c>
      <c r="H9">
        <v>0</v>
      </c>
      <c r="I9">
        <v>1</v>
      </c>
      <c r="J9" t="s">
        <v>12</v>
      </c>
      <c r="K9">
        <v>4238954</v>
      </c>
      <c r="L9">
        <v>30</v>
      </c>
      <c r="M9">
        <v>1</v>
      </c>
      <c r="N9">
        <v>90</v>
      </c>
      <c r="O9">
        <v>0</v>
      </c>
      <c r="P9">
        <v>10</v>
      </c>
      <c r="Q9">
        <v>0</v>
      </c>
      <c r="R9">
        <v>1</v>
      </c>
      <c r="S9">
        <v>30</v>
      </c>
      <c r="T9">
        <v>21</v>
      </c>
      <c r="U9">
        <f>COUNTIF($C$1:C9,C9)</f>
        <v>1</v>
      </c>
    </row>
    <row r="10" spans="1:21">
      <c r="A10">
        <v>4306029</v>
      </c>
      <c r="B10">
        <v>99894</v>
      </c>
      <c r="C10">
        <v>224</v>
      </c>
      <c r="D10">
        <v>1</v>
      </c>
      <c r="E10">
        <v>0</v>
      </c>
      <c r="F10" t="s">
        <v>10</v>
      </c>
      <c r="G10" t="s">
        <v>11</v>
      </c>
      <c r="H10">
        <v>0</v>
      </c>
      <c r="I10">
        <v>1</v>
      </c>
      <c r="J10" t="s">
        <v>12</v>
      </c>
      <c r="K10">
        <v>4306029</v>
      </c>
      <c r="L10">
        <v>30</v>
      </c>
      <c r="M10">
        <v>1</v>
      </c>
      <c r="N10">
        <v>80</v>
      </c>
      <c r="O10">
        <v>0</v>
      </c>
      <c r="P10">
        <v>5</v>
      </c>
      <c r="Q10">
        <v>0</v>
      </c>
      <c r="R10">
        <v>1</v>
      </c>
      <c r="S10">
        <v>30</v>
      </c>
      <c r="T10">
        <v>21</v>
      </c>
      <c r="U10">
        <f>COUNTIF($C$1:C10,C10)</f>
        <v>1</v>
      </c>
    </row>
    <row r="11" spans="1:21">
      <c r="A11">
        <v>4271442</v>
      </c>
      <c r="B11">
        <v>99894</v>
      </c>
      <c r="C11">
        <v>167</v>
      </c>
      <c r="D11">
        <v>1</v>
      </c>
      <c r="E11">
        <v>0</v>
      </c>
      <c r="F11" t="s">
        <v>14</v>
      </c>
      <c r="G11" t="s">
        <v>11</v>
      </c>
      <c r="H11">
        <v>0</v>
      </c>
      <c r="I11">
        <v>1</v>
      </c>
      <c r="J11" t="s">
        <v>13</v>
      </c>
      <c r="K11">
        <v>4271442</v>
      </c>
      <c r="L11">
        <v>30</v>
      </c>
      <c r="M11">
        <v>1</v>
      </c>
      <c r="N11">
        <v>100</v>
      </c>
      <c r="O11">
        <v>0</v>
      </c>
      <c r="P11">
        <v>0</v>
      </c>
      <c r="Q11">
        <v>0</v>
      </c>
      <c r="R11">
        <v>1</v>
      </c>
      <c r="S11">
        <v>30</v>
      </c>
      <c r="T11">
        <v>21</v>
      </c>
      <c r="U11">
        <f>COUNTIF($C$1:C11,C11)</f>
        <v>1</v>
      </c>
    </row>
    <row r="12" spans="1:21">
      <c r="A12">
        <v>4232882</v>
      </c>
      <c r="B12">
        <v>99894</v>
      </c>
      <c r="C12">
        <v>201</v>
      </c>
      <c r="D12">
        <v>1</v>
      </c>
      <c r="E12">
        <v>0</v>
      </c>
      <c r="F12" t="s">
        <v>10</v>
      </c>
      <c r="G12" t="s">
        <v>11</v>
      </c>
      <c r="H12">
        <v>0</v>
      </c>
      <c r="I12">
        <v>1</v>
      </c>
      <c r="J12" t="s">
        <v>12</v>
      </c>
      <c r="K12">
        <v>4232882</v>
      </c>
      <c r="L12">
        <v>30</v>
      </c>
      <c r="M12">
        <v>1</v>
      </c>
      <c r="N12">
        <v>90</v>
      </c>
      <c r="O12">
        <v>0</v>
      </c>
      <c r="P12">
        <v>10</v>
      </c>
      <c r="Q12">
        <v>0</v>
      </c>
      <c r="R12">
        <v>1</v>
      </c>
      <c r="S12">
        <v>30</v>
      </c>
      <c r="T12">
        <v>21</v>
      </c>
      <c r="U12">
        <f>COUNTIF($C$1:C12,C12)</f>
        <v>1</v>
      </c>
    </row>
    <row r="13" spans="1:21">
      <c r="A13">
        <v>4232870</v>
      </c>
      <c r="B13">
        <v>99894</v>
      </c>
      <c r="C13">
        <v>165</v>
      </c>
      <c r="D13">
        <v>1</v>
      </c>
      <c r="E13">
        <v>0</v>
      </c>
      <c r="F13" t="s">
        <v>10</v>
      </c>
      <c r="G13" t="s">
        <v>11</v>
      </c>
      <c r="H13">
        <v>0</v>
      </c>
      <c r="I13">
        <v>1</v>
      </c>
      <c r="J13" t="s">
        <v>12</v>
      </c>
      <c r="K13">
        <v>4232870</v>
      </c>
      <c r="L13">
        <v>30</v>
      </c>
      <c r="M13">
        <v>1</v>
      </c>
      <c r="N13">
        <v>80</v>
      </c>
      <c r="O13">
        <v>0</v>
      </c>
      <c r="P13">
        <v>5</v>
      </c>
      <c r="Q13">
        <v>0</v>
      </c>
      <c r="R13">
        <v>1</v>
      </c>
      <c r="S13">
        <v>30</v>
      </c>
      <c r="T13">
        <v>21</v>
      </c>
      <c r="U13">
        <f>COUNTIF($C$1:C13,C13)</f>
        <v>1</v>
      </c>
    </row>
    <row r="14" spans="1:21">
      <c r="A14">
        <v>4306025</v>
      </c>
      <c r="B14">
        <v>99894</v>
      </c>
      <c r="C14">
        <v>183</v>
      </c>
      <c r="D14">
        <v>1</v>
      </c>
      <c r="E14">
        <v>0</v>
      </c>
      <c r="F14" t="s">
        <v>10</v>
      </c>
      <c r="G14" t="s">
        <v>11</v>
      </c>
      <c r="H14">
        <v>0</v>
      </c>
      <c r="I14">
        <v>1</v>
      </c>
      <c r="J14" t="s">
        <v>12</v>
      </c>
      <c r="K14">
        <v>4306025</v>
      </c>
      <c r="L14">
        <v>30</v>
      </c>
      <c r="M14">
        <v>1</v>
      </c>
      <c r="N14">
        <v>80</v>
      </c>
      <c r="O14">
        <v>0</v>
      </c>
      <c r="P14">
        <v>5</v>
      </c>
      <c r="Q14">
        <v>0</v>
      </c>
      <c r="R14">
        <v>1</v>
      </c>
      <c r="S14">
        <v>30</v>
      </c>
      <c r="T14">
        <v>21</v>
      </c>
      <c r="U14">
        <f>COUNTIF($C$1:C14,C14)</f>
        <v>1</v>
      </c>
    </row>
    <row r="15" spans="1:21">
      <c r="A15">
        <v>4294623</v>
      </c>
      <c r="B15">
        <v>99894</v>
      </c>
      <c r="C15">
        <v>101</v>
      </c>
      <c r="D15">
        <v>1</v>
      </c>
      <c r="E15">
        <v>0</v>
      </c>
      <c r="F15" t="s">
        <v>10</v>
      </c>
      <c r="G15" t="s">
        <v>11</v>
      </c>
      <c r="H15">
        <v>0</v>
      </c>
      <c r="I15">
        <v>1</v>
      </c>
      <c r="J15" t="s">
        <v>12</v>
      </c>
      <c r="K15">
        <v>4294623</v>
      </c>
      <c r="L15">
        <v>30</v>
      </c>
      <c r="M15">
        <v>1</v>
      </c>
      <c r="N15">
        <v>80</v>
      </c>
      <c r="O15">
        <v>0</v>
      </c>
      <c r="P15">
        <v>5</v>
      </c>
      <c r="Q15">
        <v>0</v>
      </c>
      <c r="R15">
        <v>1</v>
      </c>
      <c r="S15">
        <v>30</v>
      </c>
      <c r="T15">
        <v>21</v>
      </c>
      <c r="U15">
        <f>COUNTIF($C$1:C15,C15)</f>
        <v>1</v>
      </c>
    </row>
    <row r="16" spans="1:21">
      <c r="A16">
        <v>4232868</v>
      </c>
      <c r="B16">
        <v>99894</v>
      </c>
      <c r="C16">
        <v>145</v>
      </c>
      <c r="D16">
        <v>1</v>
      </c>
      <c r="E16">
        <v>0</v>
      </c>
      <c r="F16" t="s">
        <v>10</v>
      </c>
      <c r="G16" t="s">
        <v>11</v>
      </c>
      <c r="H16">
        <v>0</v>
      </c>
      <c r="I16">
        <v>1</v>
      </c>
      <c r="J16" t="s">
        <v>12</v>
      </c>
      <c r="K16">
        <v>4232868</v>
      </c>
      <c r="L16">
        <v>30</v>
      </c>
      <c r="M16">
        <v>1</v>
      </c>
      <c r="N16">
        <v>80</v>
      </c>
      <c r="O16">
        <v>0</v>
      </c>
      <c r="P16">
        <v>5</v>
      </c>
      <c r="Q16">
        <v>0</v>
      </c>
      <c r="R16">
        <v>1</v>
      </c>
      <c r="S16">
        <v>30</v>
      </c>
      <c r="T16">
        <v>21</v>
      </c>
      <c r="U16">
        <f>COUNTIF($C$1:C16,C16)</f>
        <v>1</v>
      </c>
    </row>
    <row r="17" spans="1:21">
      <c r="A17">
        <v>4298071</v>
      </c>
      <c r="B17">
        <v>99894</v>
      </c>
      <c r="C17">
        <v>276</v>
      </c>
      <c r="D17">
        <v>1</v>
      </c>
      <c r="E17">
        <v>0</v>
      </c>
      <c r="F17" t="s">
        <v>10</v>
      </c>
      <c r="G17" t="s">
        <v>11</v>
      </c>
      <c r="H17">
        <v>0</v>
      </c>
      <c r="I17">
        <v>1</v>
      </c>
      <c r="J17" t="s">
        <v>12</v>
      </c>
      <c r="K17">
        <v>4298071</v>
      </c>
      <c r="L17">
        <v>30</v>
      </c>
      <c r="M17">
        <v>1</v>
      </c>
      <c r="N17">
        <v>90</v>
      </c>
      <c r="O17">
        <v>0</v>
      </c>
      <c r="P17">
        <v>10</v>
      </c>
      <c r="Q17">
        <v>0</v>
      </c>
      <c r="R17">
        <v>1</v>
      </c>
      <c r="S17">
        <v>30</v>
      </c>
      <c r="T17">
        <v>21</v>
      </c>
      <c r="U17">
        <f>COUNTIF($C$1:C17,C17)</f>
        <v>1</v>
      </c>
    </row>
    <row r="18" spans="1:21">
      <c r="A18">
        <v>4232871</v>
      </c>
      <c r="B18">
        <v>99894</v>
      </c>
      <c r="C18">
        <v>166</v>
      </c>
      <c r="D18">
        <v>1</v>
      </c>
      <c r="E18">
        <v>0</v>
      </c>
      <c r="F18" t="s">
        <v>10</v>
      </c>
      <c r="G18" t="s">
        <v>11</v>
      </c>
      <c r="H18">
        <v>0</v>
      </c>
      <c r="I18">
        <v>1</v>
      </c>
      <c r="J18" t="s">
        <v>12</v>
      </c>
      <c r="K18">
        <v>4232871</v>
      </c>
      <c r="L18">
        <v>30</v>
      </c>
      <c r="M18">
        <v>1</v>
      </c>
      <c r="N18">
        <v>80</v>
      </c>
      <c r="O18">
        <v>0</v>
      </c>
      <c r="P18">
        <v>5</v>
      </c>
      <c r="Q18">
        <v>0</v>
      </c>
      <c r="R18">
        <v>1</v>
      </c>
      <c r="S18">
        <v>30</v>
      </c>
      <c r="T18">
        <v>21</v>
      </c>
      <c r="U18">
        <f>COUNTIF($C$1:C18,C18)</f>
        <v>1</v>
      </c>
    </row>
    <row r="19" spans="1:21">
      <c r="A19">
        <v>4306026</v>
      </c>
      <c r="B19">
        <v>99894</v>
      </c>
      <c r="C19">
        <v>221</v>
      </c>
      <c r="D19">
        <v>1</v>
      </c>
      <c r="E19">
        <v>0</v>
      </c>
      <c r="F19" t="s">
        <v>10</v>
      </c>
      <c r="G19" t="s">
        <v>11</v>
      </c>
      <c r="H19">
        <v>0</v>
      </c>
      <c r="I19">
        <v>1</v>
      </c>
      <c r="J19" t="s">
        <v>12</v>
      </c>
      <c r="K19">
        <v>4306026</v>
      </c>
      <c r="L19">
        <v>30</v>
      </c>
      <c r="M19">
        <v>1</v>
      </c>
      <c r="N19">
        <v>80</v>
      </c>
      <c r="O19">
        <v>0</v>
      </c>
      <c r="P19">
        <v>5</v>
      </c>
      <c r="Q19">
        <v>0</v>
      </c>
      <c r="R19">
        <v>1</v>
      </c>
      <c r="S19">
        <v>30</v>
      </c>
      <c r="T19">
        <v>21</v>
      </c>
      <c r="U19">
        <f>COUNTIF($C$1:C19,C19)</f>
        <v>1</v>
      </c>
    </row>
    <row r="20" spans="1:21">
      <c r="A20">
        <v>4232865</v>
      </c>
      <c r="B20">
        <v>99894</v>
      </c>
      <c r="C20">
        <v>140</v>
      </c>
      <c r="D20">
        <v>1</v>
      </c>
      <c r="E20">
        <v>0</v>
      </c>
      <c r="F20" t="s">
        <v>10</v>
      </c>
      <c r="G20" t="s">
        <v>11</v>
      </c>
      <c r="H20">
        <v>0</v>
      </c>
      <c r="I20">
        <v>1</v>
      </c>
      <c r="J20" t="s">
        <v>12</v>
      </c>
      <c r="K20">
        <v>4232865</v>
      </c>
      <c r="L20">
        <v>30</v>
      </c>
      <c r="M20">
        <v>1</v>
      </c>
      <c r="N20">
        <v>80</v>
      </c>
      <c r="O20">
        <v>0</v>
      </c>
      <c r="P20">
        <v>5</v>
      </c>
      <c r="Q20">
        <v>0</v>
      </c>
      <c r="R20">
        <v>1</v>
      </c>
      <c r="S20">
        <v>30</v>
      </c>
      <c r="T20">
        <v>21</v>
      </c>
      <c r="U20">
        <f>COUNTIF($C$1:C20,C20)</f>
        <v>1</v>
      </c>
    </row>
    <row r="21" spans="1:21">
      <c r="A21">
        <v>4232857</v>
      </c>
      <c r="B21">
        <v>99894</v>
      </c>
      <c r="C21">
        <v>93</v>
      </c>
      <c r="D21">
        <v>1</v>
      </c>
      <c r="E21">
        <v>0</v>
      </c>
      <c r="F21" t="s">
        <v>10</v>
      </c>
      <c r="G21" t="s">
        <v>11</v>
      </c>
      <c r="H21">
        <v>0</v>
      </c>
      <c r="I21">
        <v>1</v>
      </c>
      <c r="J21" t="s">
        <v>12</v>
      </c>
      <c r="K21">
        <v>4232857</v>
      </c>
      <c r="L21">
        <v>30</v>
      </c>
      <c r="M21">
        <v>1</v>
      </c>
      <c r="N21">
        <v>80</v>
      </c>
      <c r="O21">
        <v>0</v>
      </c>
      <c r="P21">
        <v>5</v>
      </c>
      <c r="Q21">
        <v>0</v>
      </c>
      <c r="R21">
        <v>1</v>
      </c>
      <c r="S21">
        <v>30</v>
      </c>
      <c r="T21">
        <v>21</v>
      </c>
      <c r="U21">
        <f>COUNTIF($C$1:C21,C21)</f>
        <v>1</v>
      </c>
    </row>
    <row r="22" spans="1:21">
      <c r="A22">
        <v>4232867</v>
      </c>
      <c r="B22">
        <v>99894</v>
      </c>
      <c r="C22">
        <v>144</v>
      </c>
      <c r="D22">
        <v>1</v>
      </c>
      <c r="E22">
        <v>0</v>
      </c>
      <c r="F22" t="s">
        <v>10</v>
      </c>
      <c r="G22" t="s">
        <v>11</v>
      </c>
      <c r="H22">
        <v>0</v>
      </c>
      <c r="I22">
        <v>1</v>
      </c>
      <c r="J22" t="s">
        <v>12</v>
      </c>
      <c r="K22">
        <v>4232867</v>
      </c>
      <c r="L22">
        <v>30</v>
      </c>
      <c r="M22">
        <v>1</v>
      </c>
      <c r="N22">
        <v>80</v>
      </c>
      <c r="O22">
        <v>0</v>
      </c>
      <c r="P22">
        <v>5</v>
      </c>
      <c r="Q22">
        <v>0</v>
      </c>
      <c r="R22">
        <v>1</v>
      </c>
      <c r="S22">
        <v>30</v>
      </c>
      <c r="T22">
        <v>21</v>
      </c>
      <c r="U22">
        <f>COUNTIF($C$1:C22,C22)</f>
        <v>1</v>
      </c>
    </row>
    <row r="23" spans="1:21">
      <c r="A23">
        <v>4295513</v>
      </c>
      <c r="B23">
        <v>99894</v>
      </c>
      <c r="C23">
        <v>278</v>
      </c>
      <c r="D23">
        <v>1</v>
      </c>
      <c r="E23">
        <v>0</v>
      </c>
      <c r="F23" t="s">
        <v>10</v>
      </c>
      <c r="G23" t="s">
        <v>11</v>
      </c>
      <c r="H23">
        <v>0</v>
      </c>
      <c r="I23">
        <v>1</v>
      </c>
      <c r="J23" t="s">
        <v>12</v>
      </c>
      <c r="K23">
        <v>4295513</v>
      </c>
      <c r="L23">
        <v>1</v>
      </c>
      <c r="M23">
        <v>1</v>
      </c>
      <c r="N23">
        <v>90</v>
      </c>
      <c r="O23">
        <v>0</v>
      </c>
      <c r="P23">
        <v>10</v>
      </c>
      <c r="Q23">
        <v>0</v>
      </c>
      <c r="R23">
        <v>1</v>
      </c>
      <c r="S23">
        <v>1</v>
      </c>
      <c r="T23">
        <v>18</v>
      </c>
      <c r="U23">
        <f>COUNTIF($C$1:C23,C23)</f>
        <v>1</v>
      </c>
    </row>
    <row r="24" spans="1:21" hidden="1">
      <c r="A24">
        <v>4232913</v>
      </c>
      <c r="B24">
        <v>99894</v>
      </c>
      <c r="C24">
        <v>132</v>
      </c>
      <c r="D24">
        <v>1</v>
      </c>
      <c r="E24">
        <v>0</v>
      </c>
      <c r="F24" t="s">
        <v>10</v>
      </c>
      <c r="G24" t="s">
        <v>11</v>
      </c>
      <c r="H24">
        <v>0</v>
      </c>
      <c r="I24">
        <v>1</v>
      </c>
      <c r="J24" t="s">
        <v>12</v>
      </c>
      <c r="K24">
        <v>4232913</v>
      </c>
      <c r="L24">
        <v>1</v>
      </c>
      <c r="M24">
        <v>1</v>
      </c>
      <c r="N24">
        <v>80</v>
      </c>
      <c r="O24">
        <v>0</v>
      </c>
      <c r="P24">
        <v>5</v>
      </c>
      <c r="Q24">
        <v>0</v>
      </c>
      <c r="R24">
        <v>1</v>
      </c>
      <c r="S24">
        <v>1</v>
      </c>
      <c r="T24">
        <v>18</v>
      </c>
      <c r="U24">
        <f>COUNTIF($C$1:C24,C24)</f>
        <v>2</v>
      </c>
    </row>
    <row r="25" spans="1:21" hidden="1">
      <c r="A25">
        <v>4272826</v>
      </c>
      <c r="B25">
        <v>99894</v>
      </c>
      <c r="C25">
        <v>1</v>
      </c>
      <c r="D25">
        <v>1</v>
      </c>
      <c r="E25">
        <v>0</v>
      </c>
      <c r="F25" t="s">
        <v>14</v>
      </c>
      <c r="G25" t="s">
        <v>11</v>
      </c>
      <c r="H25">
        <v>0</v>
      </c>
      <c r="I25">
        <v>1</v>
      </c>
      <c r="J25" t="s">
        <v>13</v>
      </c>
      <c r="K25">
        <v>4272826</v>
      </c>
      <c r="L25">
        <v>1</v>
      </c>
      <c r="M25">
        <v>1</v>
      </c>
      <c r="N25">
        <v>100</v>
      </c>
      <c r="O25">
        <v>0</v>
      </c>
      <c r="P25">
        <v>0</v>
      </c>
      <c r="Q25">
        <v>0</v>
      </c>
      <c r="R25">
        <v>1</v>
      </c>
      <c r="S25">
        <v>1</v>
      </c>
      <c r="T25">
        <v>18</v>
      </c>
      <c r="U25">
        <f>COUNTIF($C$1:C25,C25)</f>
        <v>2</v>
      </c>
    </row>
    <row r="26" spans="1:21">
      <c r="A26">
        <v>4233953</v>
      </c>
      <c r="B26">
        <v>99894</v>
      </c>
      <c r="C26">
        <v>170</v>
      </c>
      <c r="D26">
        <v>1</v>
      </c>
      <c r="E26">
        <v>0</v>
      </c>
      <c r="F26" t="s">
        <v>10</v>
      </c>
      <c r="G26" t="s">
        <v>11</v>
      </c>
      <c r="H26">
        <v>0</v>
      </c>
      <c r="I26">
        <v>1</v>
      </c>
      <c r="J26" t="s">
        <v>12</v>
      </c>
      <c r="K26">
        <v>4233953</v>
      </c>
      <c r="L26">
        <v>1</v>
      </c>
      <c r="M26">
        <v>1</v>
      </c>
      <c r="N26">
        <v>80</v>
      </c>
      <c r="O26">
        <v>0</v>
      </c>
      <c r="P26">
        <v>5</v>
      </c>
      <c r="Q26">
        <v>0</v>
      </c>
      <c r="R26">
        <v>1</v>
      </c>
      <c r="S26">
        <v>1</v>
      </c>
      <c r="T26">
        <v>18</v>
      </c>
      <c r="U26">
        <f>COUNTIF($C$1:C26,C26)</f>
        <v>1</v>
      </c>
    </row>
    <row r="27" spans="1:21">
      <c r="A27">
        <v>4306698</v>
      </c>
      <c r="B27">
        <v>99894</v>
      </c>
      <c r="C27">
        <v>78</v>
      </c>
      <c r="D27">
        <v>1</v>
      </c>
      <c r="E27">
        <v>0</v>
      </c>
      <c r="F27" t="s">
        <v>10</v>
      </c>
      <c r="G27" t="s">
        <v>11</v>
      </c>
      <c r="H27">
        <v>0</v>
      </c>
      <c r="I27">
        <v>1</v>
      </c>
      <c r="J27" t="s">
        <v>12</v>
      </c>
      <c r="K27">
        <v>4306698</v>
      </c>
      <c r="L27">
        <v>1</v>
      </c>
      <c r="M27">
        <v>1</v>
      </c>
      <c r="N27">
        <v>6</v>
      </c>
      <c r="O27">
        <v>0</v>
      </c>
      <c r="P27">
        <v>6</v>
      </c>
      <c r="Q27">
        <v>0</v>
      </c>
      <c r="R27">
        <v>1</v>
      </c>
      <c r="S27">
        <v>1</v>
      </c>
      <c r="T27">
        <v>18</v>
      </c>
      <c r="U27">
        <f>COUNTIF($C$1:C27,C27)</f>
        <v>1</v>
      </c>
    </row>
    <row r="28" spans="1:21" hidden="1">
      <c r="A28">
        <v>4232868</v>
      </c>
      <c r="B28">
        <v>99894</v>
      </c>
      <c r="C28">
        <v>145</v>
      </c>
      <c r="D28">
        <v>1</v>
      </c>
      <c r="E28">
        <v>0</v>
      </c>
      <c r="F28" t="s">
        <v>10</v>
      </c>
      <c r="G28" t="s">
        <v>11</v>
      </c>
      <c r="H28">
        <v>0</v>
      </c>
      <c r="I28">
        <v>1</v>
      </c>
      <c r="J28" t="s">
        <v>12</v>
      </c>
      <c r="K28">
        <v>4232868</v>
      </c>
      <c r="L28">
        <v>1</v>
      </c>
      <c r="M28">
        <v>1</v>
      </c>
      <c r="N28">
        <v>80</v>
      </c>
      <c r="O28">
        <v>0</v>
      </c>
      <c r="P28">
        <v>5</v>
      </c>
      <c r="Q28">
        <v>0</v>
      </c>
      <c r="R28">
        <v>1</v>
      </c>
      <c r="S28">
        <v>1</v>
      </c>
      <c r="T28">
        <v>18</v>
      </c>
      <c r="U28">
        <f>COUNTIF($C$1:C28,C28)</f>
        <v>2</v>
      </c>
    </row>
    <row r="29" spans="1:21">
      <c r="A29">
        <v>4232887</v>
      </c>
      <c r="B29">
        <v>99894</v>
      </c>
      <c r="C29">
        <v>209</v>
      </c>
      <c r="D29">
        <v>1</v>
      </c>
      <c r="E29">
        <v>0</v>
      </c>
      <c r="F29" t="s">
        <v>10</v>
      </c>
      <c r="G29" t="s">
        <v>11</v>
      </c>
      <c r="H29">
        <v>0</v>
      </c>
      <c r="I29">
        <v>1</v>
      </c>
      <c r="J29" t="s">
        <v>12</v>
      </c>
      <c r="K29">
        <v>4232887</v>
      </c>
      <c r="L29">
        <v>1</v>
      </c>
      <c r="M29">
        <v>1</v>
      </c>
      <c r="N29">
        <v>80</v>
      </c>
      <c r="O29">
        <v>0</v>
      </c>
      <c r="P29">
        <v>5</v>
      </c>
      <c r="Q29">
        <v>0</v>
      </c>
      <c r="R29">
        <v>1</v>
      </c>
      <c r="S29">
        <v>1</v>
      </c>
      <c r="T29">
        <v>18</v>
      </c>
      <c r="U29">
        <f>COUNTIF($C$1:C29,C29)</f>
        <v>1</v>
      </c>
    </row>
    <row r="30" spans="1:21">
      <c r="A30">
        <v>4306697</v>
      </c>
      <c r="B30">
        <v>99894</v>
      </c>
      <c r="C30">
        <v>80</v>
      </c>
      <c r="D30">
        <v>1</v>
      </c>
      <c r="E30">
        <v>0</v>
      </c>
      <c r="F30" t="s">
        <v>10</v>
      </c>
      <c r="G30" t="s">
        <v>11</v>
      </c>
      <c r="H30">
        <v>0</v>
      </c>
      <c r="I30">
        <v>1</v>
      </c>
      <c r="J30" t="s">
        <v>12</v>
      </c>
      <c r="K30">
        <v>4306697</v>
      </c>
      <c r="L30">
        <v>1</v>
      </c>
      <c r="M30">
        <v>1</v>
      </c>
      <c r="N30">
        <v>5</v>
      </c>
      <c r="O30">
        <v>0</v>
      </c>
      <c r="P30">
        <v>4</v>
      </c>
      <c r="Q30">
        <v>0</v>
      </c>
      <c r="R30">
        <v>1</v>
      </c>
      <c r="S30">
        <v>1</v>
      </c>
      <c r="T30">
        <v>18</v>
      </c>
      <c r="U30">
        <f>COUNTIF($C$1:C30,C30)</f>
        <v>1</v>
      </c>
    </row>
    <row r="31" spans="1:21" hidden="1">
      <c r="A31">
        <v>4232865</v>
      </c>
      <c r="B31">
        <v>99894</v>
      </c>
      <c r="C31">
        <v>140</v>
      </c>
      <c r="D31">
        <v>1</v>
      </c>
      <c r="E31">
        <v>0</v>
      </c>
      <c r="F31" t="s">
        <v>10</v>
      </c>
      <c r="G31" t="s">
        <v>11</v>
      </c>
      <c r="H31">
        <v>0</v>
      </c>
      <c r="I31">
        <v>1</v>
      </c>
      <c r="J31" t="s">
        <v>12</v>
      </c>
      <c r="K31">
        <v>4232865</v>
      </c>
      <c r="L31">
        <v>1</v>
      </c>
      <c r="M31">
        <v>1</v>
      </c>
      <c r="N31">
        <v>80</v>
      </c>
      <c r="O31">
        <v>0</v>
      </c>
      <c r="P31">
        <v>5</v>
      </c>
      <c r="Q31">
        <v>0</v>
      </c>
      <c r="R31">
        <v>1</v>
      </c>
      <c r="S31">
        <v>1</v>
      </c>
      <c r="T31">
        <v>18</v>
      </c>
      <c r="U31">
        <f>COUNTIF($C$1:C31,C31)</f>
        <v>2</v>
      </c>
    </row>
    <row r="32" spans="1:21" hidden="1">
      <c r="A32">
        <v>4271442</v>
      </c>
      <c r="B32">
        <v>99894</v>
      </c>
      <c r="C32">
        <v>167</v>
      </c>
      <c r="D32">
        <v>1</v>
      </c>
      <c r="E32">
        <v>0</v>
      </c>
      <c r="F32" t="s">
        <v>14</v>
      </c>
      <c r="G32" t="s">
        <v>11</v>
      </c>
      <c r="H32">
        <v>0</v>
      </c>
      <c r="I32">
        <v>1</v>
      </c>
      <c r="J32" t="s">
        <v>13</v>
      </c>
      <c r="K32">
        <v>4271442</v>
      </c>
      <c r="L32">
        <v>1</v>
      </c>
      <c r="M32">
        <v>1</v>
      </c>
      <c r="N32">
        <v>100</v>
      </c>
      <c r="O32">
        <v>0</v>
      </c>
      <c r="P32">
        <v>0</v>
      </c>
      <c r="Q32">
        <v>0</v>
      </c>
      <c r="R32">
        <v>1</v>
      </c>
      <c r="S32">
        <v>1</v>
      </c>
      <c r="T32">
        <v>18</v>
      </c>
      <c r="U32">
        <f>COUNTIF($C$1:C32,C32)</f>
        <v>2</v>
      </c>
    </row>
    <row r="33" spans="1:21">
      <c r="A33">
        <v>4232917</v>
      </c>
      <c r="B33">
        <v>99894</v>
      </c>
      <c r="C33">
        <v>30</v>
      </c>
      <c r="D33">
        <v>1</v>
      </c>
      <c r="E33">
        <v>0</v>
      </c>
      <c r="F33" t="s">
        <v>10</v>
      </c>
      <c r="G33" t="s">
        <v>11</v>
      </c>
      <c r="H33">
        <v>0</v>
      </c>
      <c r="I33">
        <v>1</v>
      </c>
      <c r="J33" t="s">
        <v>12</v>
      </c>
      <c r="K33">
        <v>4232917</v>
      </c>
      <c r="L33">
        <v>1</v>
      </c>
      <c r="M33">
        <v>1</v>
      </c>
      <c r="N33">
        <v>80</v>
      </c>
      <c r="O33">
        <v>0</v>
      </c>
      <c r="P33">
        <v>5</v>
      </c>
      <c r="Q33">
        <v>0</v>
      </c>
      <c r="R33">
        <v>1</v>
      </c>
      <c r="S33">
        <v>1</v>
      </c>
      <c r="T33">
        <v>18</v>
      </c>
      <c r="U33">
        <f>COUNTIF($C$1:C33,C33)</f>
        <v>1</v>
      </c>
    </row>
    <row r="34" spans="1:21">
      <c r="A34">
        <v>4306722</v>
      </c>
      <c r="B34">
        <v>99894</v>
      </c>
      <c r="C34">
        <v>6</v>
      </c>
      <c r="D34">
        <v>1</v>
      </c>
      <c r="E34">
        <v>0</v>
      </c>
      <c r="F34" t="s">
        <v>10</v>
      </c>
      <c r="G34" t="s">
        <v>11</v>
      </c>
      <c r="H34">
        <v>0</v>
      </c>
      <c r="I34">
        <v>1</v>
      </c>
      <c r="J34" t="s">
        <v>12</v>
      </c>
      <c r="K34">
        <v>4306722</v>
      </c>
      <c r="L34">
        <v>1</v>
      </c>
      <c r="M34">
        <v>1</v>
      </c>
      <c r="N34">
        <v>5</v>
      </c>
      <c r="O34">
        <v>0</v>
      </c>
      <c r="P34">
        <v>5</v>
      </c>
      <c r="Q34">
        <v>0</v>
      </c>
      <c r="R34">
        <v>1</v>
      </c>
      <c r="S34">
        <v>1</v>
      </c>
      <c r="T34">
        <v>18</v>
      </c>
      <c r="U34">
        <f>COUNTIF($C$1:C34,C34)</f>
        <v>1</v>
      </c>
    </row>
    <row r="35" spans="1:21">
      <c r="A35">
        <v>4306699</v>
      </c>
      <c r="B35">
        <v>99894</v>
      </c>
      <c r="C35">
        <v>56</v>
      </c>
      <c r="D35">
        <v>1</v>
      </c>
      <c r="E35">
        <v>0</v>
      </c>
      <c r="F35" t="s">
        <v>10</v>
      </c>
      <c r="G35" t="s">
        <v>11</v>
      </c>
      <c r="H35">
        <v>0</v>
      </c>
      <c r="I35">
        <v>1</v>
      </c>
      <c r="J35" t="s">
        <v>12</v>
      </c>
      <c r="K35">
        <v>4306699</v>
      </c>
      <c r="L35">
        <v>1</v>
      </c>
      <c r="M35">
        <v>1</v>
      </c>
      <c r="N35">
        <v>5</v>
      </c>
      <c r="O35">
        <v>0</v>
      </c>
      <c r="P35">
        <v>5</v>
      </c>
      <c r="Q35">
        <v>0</v>
      </c>
      <c r="R35">
        <v>1</v>
      </c>
      <c r="S35">
        <v>1</v>
      </c>
      <c r="T35">
        <v>18</v>
      </c>
      <c r="U35">
        <f>COUNTIF($C$1:C35,C35)</f>
        <v>1</v>
      </c>
    </row>
    <row r="36" spans="1:21" hidden="1">
      <c r="A36">
        <v>4232870</v>
      </c>
      <c r="B36">
        <v>99894</v>
      </c>
      <c r="C36">
        <v>165</v>
      </c>
      <c r="D36">
        <v>1</v>
      </c>
      <c r="E36">
        <v>0</v>
      </c>
      <c r="F36" t="s">
        <v>10</v>
      </c>
      <c r="G36" t="s">
        <v>11</v>
      </c>
      <c r="H36">
        <v>0</v>
      </c>
      <c r="I36">
        <v>1</v>
      </c>
      <c r="J36" t="s">
        <v>12</v>
      </c>
      <c r="K36">
        <v>4232870</v>
      </c>
      <c r="L36">
        <v>1</v>
      </c>
      <c r="M36">
        <v>1</v>
      </c>
      <c r="N36">
        <v>80</v>
      </c>
      <c r="O36">
        <v>0</v>
      </c>
      <c r="P36">
        <v>5</v>
      </c>
      <c r="Q36">
        <v>0</v>
      </c>
      <c r="R36">
        <v>1</v>
      </c>
      <c r="S36">
        <v>1</v>
      </c>
      <c r="T36">
        <v>18</v>
      </c>
      <c r="U36">
        <f>COUNTIF($C$1:C36,C36)</f>
        <v>2</v>
      </c>
    </row>
    <row r="37" spans="1:21">
      <c r="A37">
        <v>4295512</v>
      </c>
      <c r="B37">
        <v>99894</v>
      </c>
      <c r="C37">
        <v>279</v>
      </c>
      <c r="D37">
        <v>1</v>
      </c>
      <c r="E37">
        <v>0</v>
      </c>
      <c r="F37" t="s">
        <v>10</v>
      </c>
      <c r="G37" t="s">
        <v>11</v>
      </c>
      <c r="H37">
        <v>0</v>
      </c>
      <c r="I37">
        <v>1</v>
      </c>
      <c r="J37" t="s">
        <v>12</v>
      </c>
      <c r="K37">
        <v>4295512</v>
      </c>
      <c r="L37">
        <v>1</v>
      </c>
      <c r="M37">
        <v>1</v>
      </c>
      <c r="N37">
        <v>90</v>
      </c>
      <c r="O37">
        <v>0</v>
      </c>
      <c r="P37">
        <v>10</v>
      </c>
      <c r="Q37">
        <v>0</v>
      </c>
      <c r="R37">
        <v>1</v>
      </c>
      <c r="S37">
        <v>1</v>
      </c>
      <c r="T37">
        <v>18</v>
      </c>
      <c r="U37">
        <f>COUNTIF($C$1:C37,C37)</f>
        <v>1</v>
      </c>
    </row>
    <row r="38" spans="1:21">
      <c r="A38">
        <v>4306714</v>
      </c>
      <c r="B38">
        <v>99894</v>
      </c>
      <c r="C38">
        <v>176</v>
      </c>
      <c r="D38">
        <v>1</v>
      </c>
      <c r="E38">
        <v>0</v>
      </c>
      <c r="F38" t="s">
        <v>10</v>
      </c>
      <c r="G38" t="s">
        <v>11</v>
      </c>
      <c r="H38">
        <v>0</v>
      </c>
      <c r="I38">
        <v>1</v>
      </c>
      <c r="J38" t="s">
        <v>12</v>
      </c>
      <c r="K38">
        <v>4306714</v>
      </c>
      <c r="L38">
        <v>1</v>
      </c>
      <c r="M38">
        <v>1</v>
      </c>
      <c r="N38">
        <v>5</v>
      </c>
      <c r="O38">
        <v>0</v>
      </c>
      <c r="P38">
        <v>5</v>
      </c>
      <c r="Q38">
        <v>0</v>
      </c>
      <c r="R38">
        <v>1</v>
      </c>
      <c r="S38">
        <v>1</v>
      </c>
      <c r="T38">
        <v>18</v>
      </c>
      <c r="U38">
        <f>COUNTIF($C$1:C38,C38)</f>
        <v>1</v>
      </c>
    </row>
    <row r="39" spans="1:21">
      <c r="A39">
        <v>4232886</v>
      </c>
      <c r="B39">
        <v>99894</v>
      </c>
      <c r="C39">
        <v>208</v>
      </c>
      <c r="D39">
        <v>1</v>
      </c>
      <c r="E39">
        <v>0</v>
      </c>
      <c r="F39" t="s">
        <v>10</v>
      </c>
      <c r="G39" t="s">
        <v>11</v>
      </c>
      <c r="H39">
        <v>0</v>
      </c>
      <c r="I39">
        <v>1</v>
      </c>
      <c r="J39" t="s">
        <v>12</v>
      </c>
      <c r="K39">
        <v>4232886</v>
      </c>
      <c r="L39">
        <v>1</v>
      </c>
      <c r="M39">
        <v>1</v>
      </c>
      <c r="N39">
        <v>80</v>
      </c>
      <c r="O39">
        <v>0</v>
      </c>
      <c r="P39">
        <v>5</v>
      </c>
      <c r="Q39">
        <v>0</v>
      </c>
      <c r="R39">
        <v>1</v>
      </c>
      <c r="S39">
        <v>1</v>
      </c>
      <c r="T39">
        <v>18</v>
      </c>
      <c r="U39">
        <f>COUNTIF($C$1:C39,C39)</f>
        <v>1</v>
      </c>
    </row>
    <row r="40" spans="1:21">
      <c r="A40">
        <v>4306721</v>
      </c>
      <c r="B40">
        <v>99894</v>
      </c>
      <c r="C40">
        <v>5</v>
      </c>
      <c r="D40">
        <v>1</v>
      </c>
      <c r="E40">
        <v>0</v>
      </c>
      <c r="F40" t="s">
        <v>10</v>
      </c>
      <c r="G40" t="s">
        <v>11</v>
      </c>
      <c r="H40">
        <v>0</v>
      </c>
      <c r="I40">
        <v>1</v>
      </c>
      <c r="J40" t="s">
        <v>12</v>
      </c>
      <c r="K40">
        <v>4306721</v>
      </c>
      <c r="L40">
        <v>1</v>
      </c>
      <c r="M40">
        <v>1</v>
      </c>
      <c r="N40">
        <v>22</v>
      </c>
      <c r="O40">
        <v>0</v>
      </c>
      <c r="P40">
        <v>23</v>
      </c>
      <c r="Q40">
        <v>0</v>
      </c>
      <c r="R40">
        <v>1</v>
      </c>
      <c r="S40">
        <v>1</v>
      </c>
      <c r="T40">
        <v>18</v>
      </c>
      <c r="U40">
        <f>COUNTIF($C$1:C40,C40)</f>
        <v>1</v>
      </c>
    </row>
    <row r="41" spans="1:21" hidden="1">
      <c r="A41">
        <v>4272826</v>
      </c>
      <c r="B41">
        <v>99894</v>
      </c>
      <c r="C41">
        <v>1</v>
      </c>
      <c r="D41">
        <v>1</v>
      </c>
      <c r="E41">
        <v>0</v>
      </c>
      <c r="F41" t="s">
        <v>14</v>
      </c>
      <c r="G41" t="s">
        <v>11</v>
      </c>
      <c r="H41">
        <v>0</v>
      </c>
      <c r="I41">
        <v>1</v>
      </c>
      <c r="J41" t="s">
        <v>13</v>
      </c>
      <c r="K41">
        <v>4272826</v>
      </c>
      <c r="L41">
        <v>132</v>
      </c>
      <c r="M41">
        <v>1</v>
      </c>
      <c r="N41">
        <v>100</v>
      </c>
      <c r="O41">
        <v>0</v>
      </c>
      <c r="P41">
        <v>0</v>
      </c>
      <c r="Q41">
        <v>0</v>
      </c>
      <c r="R41">
        <v>1</v>
      </c>
      <c r="S41">
        <v>132</v>
      </c>
      <c r="T41">
        <v>18</v>
      </c>
      <c r="U41">
        <f>COUNTIF($C$1:C41,C41)</f>
        <v>3</v>
      </c>
    </row>
    <row r="42" spans="1:21" hidden="1">
      <c r="A42">
        <v>4232870</v>
      </c>
      <c r="B42">
        <v>99894</v>
      </c>
      <c r="C42">
        <v>165</v>
      </c>
      <c r="D42">
        <v>1</v>
      </c>
      <c r="E42">
        <v>0</v>
      </c>
      <c r="F42" t="s">
        <v>10</v>
      </c>
      <c r="G42" t="s">
        <v>11</v>
      </c>
      <c r="H42">
        <v>0</v>
      </c>
      <c r="I42">
        <v>1</v>
      </c>
      <c r="J42" t="s">
        <v>12</v>
      </c>
      <c r="K42">
        <v>4232870</v>
      </c>
      <c r="L42">
        <v>132</v>
      </c>
      <c r="M42">
        <v>1</v>
      </c>
      <c r="N42">
        <v>80</v>
      </c>
      <c r="O42">
        <v>0</v>
      </c>
      <c r="P42">
        <v>5</v>
      </c>
      <c r="Q42">
        <v>0</v>
      </c>
      <c r="R42">
        <v>1</v>
      </c>
      <c r="S42">
        <v>132</v>
      </c>
      <c r="T42">
        <v>18</v>
      </c>
      <c r="U42">
        <f>COUNTIF($C$1:C42,C42)</f>
        <v>3</v>
      </c>
    </row>
    <row r="43" spans="1:21" hidden="1">
      <c r="A43">
        <v>4232917</v>
      </c>
      <c r="B43">
        <v>99894</v>
      </c>
      <c r="C43">
        <v>30</v>
      </c>
      <c r="D43">
        <v>1</v>
      </c>
      <c r="E43">
        <v>0</v>
      </c>
      <c r="F43" t="s">
        <v>10</v>
      </c>
      <c r="G43" t="s">
        <v>11</v>
      </c>
      <c r="H43">
        <v>0</v>
      </c>
      <c r="I43">
        <v>1</v>
      </c>
      <c r="J43" t="s">
        <v>12</v>
      </c>
      <c r="K43">
        <v>4232917</v>
      </c>
      <c r="L43">
        <v>132</v>
      </c>
      <c r="M43">
        <v>1</v>
      </c>
      <c r="N43">
        <v>80</v>
      </c>
      <c r="O43">
        <v>0</v>
      </c>
      <c r="P43">
        <v>5</v>
      </c>
      <c r="Q43">
        <v>0</v>
      </c>
      <c r="R43">
        <v>1</v>
      </c>
      <c r="S43">
        <v>132</v>
      </c>
      <c r="T43">
        <v>18</v>
      </c>
      <c r="U43">
        <f>COUNTIF($C$1:C43,C43)</f>
        <v>2</v>
      </c>
    </row>
    <row r="44" spans="1:21" hidden="1">
      <c r="A44">
        <v>4271442</v>
      </c>
      <c r="B44">
        <v>99894</v>
      </c>
      <c r="C44">
        <v>167</v>
      </c>
      <c r="D44">
        <v>1</v>
      </c>
      <c r="E44">
        <v>0</v>
      </c>
      <c r="F44" t="s">
        <v>14</v>
      </c>
      <c r="G44" t="s">
        <v>11</v>
      </c>
      <c r="H44">
        <v>0</v>
      </c>
      <c r="I44">
        <v>1</v>
      </c>
      <c r="J44" t="s">
        <v>13</v>
      </c>
      <c r="K44">
        <v>4271442</v>
      </c>
      <c r="L44">
        <v>132</v>
      </c>
      <c r="M44">
        <v>1</v>
      </c>
      <c r="N44">
        <v>100</v>
      </c>
      <c r="O44">
        <v>0</v>
      </c>
      <c r="P44">
        <v>0</v>
      </c>
      <c r="Q44">
        <v>0</v>
      </c>
      <c r="R44">
        <v>1</v>
      </c>
      <c r="S44">
        <v>132</v>
      </c>
      <c r="T44">
        <v>18</v>
      </c>
      <c r="U44">
        <f>COUNTIF($C$1:C44,C44)</f>
        <v>3</v>
      </c>
    </row>
    <row r="45" spans="1:21">
      <c r="A45">
        <v>4306119</v>
      </c>
      <c r="B45">
        <v>99894</v>
      </c>
      <c r="C45">
        <v>46</v>
      </c>
      <c r="D45">
        <v>1</v>
      </c>
      <c r="E45">
        <v>0</v>
      </c>
      <c r="F45" t="s">
        <v>10</v>
      </c>
      <c r="G45" t="s">
        <v>11</v>
      </c>
      <c r="H45">
        <v>0</v>
      </c>
      <c r="I45">
        <v>1</v>
      </c>
      <c r="J45" t="s">
        <v>12</v>
      </c>
      <c r="K45">
        <v>4306119</v>
      </c>
      <c r="L45">
        <v>132</v>
      </c>
      <c r="M45">
        <v>1</v>
      </c>
      <c r="N45">
        <v>80</v>
      </c>
      <c r="O45">
        <v>0</v>
      </c>
      <c r="P45">
        <v>5</v>
      </c>
      <c r="Q45">
        <v>0</v>
      </c>
      <c r="R45">
        <v>1</v>
      </c>
      <c r="S45">
        <v>132</v>
      </c>
      <c r="T45">
        <v>18</v>
      </c>
      <c r="U45">
        <f>COUNTIF($C$1:C45,C45)</f>
        <v>1</v>
      </c>
    </row>
    <row r="46" spans="1:21">
      <c r="A46">
        <v>4306906</v>
      </c>
      <c r="B46">
        <v>99894</v>
      </c>
      <c r="C46">
        <v>189</v>
      </c>
      <c r="D46">
        <v>1</v>
      </c>
      <c r="E46">
        <v>0</v>
      </c>
      <c r="F46" t="s">
        <v>10</v>
      </c>
      <c r="G46" t="s">
        <v>11</v>
      </c>
      <c r="H46">
        <v>0</v>
      </c>
      <c r="I46">
        <v>1</v>
      </c>
      <c r="J46" t="s">
        <v>12</v>
      </c>
      <c r="K46">
        <v>4306906</v>
      </c>
      <c r="L46">
        <v>132</v>
      </c>
      <c r="M46">
        <v>1</v>
      </c>
      <c r="N46">
        <v>90</v>
      </c>
      <c r="O46">
        <v>0</v>
      </c>
      <c r="P46">
        <v>10</v>
      </c>
      <c r="Q46">
        <v>0</v>
      </c>
      <c r="R46">
        <v>1</v>
      </c>
      <c r="S46">
        <v>132</v>
      </c>
      <c r="T46">
        <v>18</v>
      </c>
      <c r="U46">
        <f>COUNTIF($C$1:C46,C46)</f>
        <v>1</v>
      </c>
    </row>
    <row r="47" spans="1:21">
      <c r="A47">
        <v>4232877</v>
      </c>
      <c r="B47">
        <v>99894</v>
      </c>
      <c r="C47">
        <v>188</v>
      </c>
      <c r="D47">
        <v>1</v>
      </c>
      <c r="E47">
        <v>0</v>
      </c>
      <c r="F47" t="s">
        <v>10</v>
      </c>
      <c r="G47" t="s">
        <v>11</v>
      </c>
      <c r="H47">
        <v>0</v>
      </c>
      <c r="I47">
        <v>1</v>
      </c>
      <c r="J47" t="s">
        <v>12</v>
      </c>
      <c r="K47">
        <v>4232877</v>
      </c>
      <c r="L47">
        <v>132</v>
      </c>
      <c r="M47">
        <v>1</v>
      </c>
      <c r="N47">
        <v>80</v>
      </c>
      <c r="O47">
        <v>0</v>
      </c>
      <c r="P47">
        <v>5</v>
      </c>
      <c r="Q47">
        <v>0</v>
      </c>
      <c r="R47">
        <v>1</v>
      </c>
      <c r="S47">
        <v>132</v>
      </c>
      <c r="T47">
        <v>18</v>
      </c>
      <c r="U47">
        <f>COUNTIF($C$1:C47,C47)</f>
        <v>1</v>
      </c>
    </row>
    <row r="48" spans="1:21" hidden="1">
      <c r="A48">
        <v>4232868</v>
      </c>
      <c r="B48">
        <v>99894</v>
      </c>
      <c r="C48">
        <v>145</v>
      </c>
      <c r="D48">
        <v>1</v>
      </c>
      <c r="E48">
        <v>0</v>
      </c>
      <c r="F48" t="s">
        <v>10</v>
      </c>
      <c r="G48" t="s">
        <v>11</v>
      </c>
      <c r="H48">
        <v>0</v>
      </c>
      <c r="I48">
        <v>1</v>
      </c>
      <c r="J48" t="s">
        <v>12</v>
      </c>
      <c r="K48">
        <v>4232868</v>
      </c>
      <c r="L48">
        <v>132</v>
      </c>
      <c r="M48">
        <v>1</v>
      </c>
      <c r="N48">
        <v>80</v>
      </c>
      <c r="O48">
        <v>0</v>
      </c>
      <c r="P48">
        <v>5</v>
      </c>
      <c r="Q48">
        <v>0</v>
      </c>
      <c r="R48">
        <v>1</v>
      </c>
      <c r="S48">
        <v>132</v>
      </c>
      <c r="T48">
        <v>18</v>
      </c>
      <c r="U48">
        <f>COUNTIF($C$1:C48,C48)</f>
        <v>3</v>
      </c>
    </row>
    <row r="49" spans="1:21">
      <c r="A49">
        <v>4232834</v>
      </c>
      <c r="B49">
        <v>99894</v>
      </c>
      <c r="C49">
        <v>26</v>
      </c>
      <c r="D49">
        <v>1</v>
      </c>
      <c r="E49">
        <v>0</v>
      </c>
      <c r="F49" t="s">
        <v>10</v>
      </c>
      <c r="G49" t="s">
        <v>11</v>
      </c>
      <c r="H49">
        <v>0</v>
      </c>
      <c r="I49">
        <v>1</v>
      </c>
      <c r="J49" t="s">
        <v>12</v>
      </c>
      <c r="K49">
        <v>4232834</v>
      </c>
      <c r="L49">
        <v>132</v>
      </c>
      <c r="M49">
        <v>1</v>
      </c>
      <c r="N49">
        <v>80</v>
      </c>
      <c r="O49">
        <v>0</v>
      </c>
      <c r="P49">
        <v>5</v>
      </c>
      <c r="Q49">
        <v>0</v>
      </c>
      <c r="R49">
        <v>1</v>
      </c>
      <c r="S49">
        <v>132</v>
      </c>
      <c r="T49">
        <v>18</v>
      </c>
      <c r="U49">
        <f>COUNTIF($C$1:C49,C49)</f>
        <v>1</v>
      </c>
    </row>
    <row r="50" spans="1:21" hidden="1">
      <c r="A50">
        <v>4232867</v>
      </c>
      <c r="B50">
        <v>99894</v>
      </c>
      <c r="C50">
        <v>144</v>
      </c>
      <c r="D50">
        <v>1</v>
      </c>
      <c r="E50">
        <v>0</v>
      </c>
      <c r="F50" t="s">
        <v>10</v>
      </c>
      <c r="G50" t="s">
        <v>11</v>
      </c>
      <c r="H50">
        <v>0</v>
      </c>
      <c r="I50">
        <v>1</v>
      </c>
      <c r="J50" t="s">
        <v>12</v>
      </c>
      <c r="K50">
        <v>4232867</v>
      </c>
      <c r="L50">
        <v>132</v>
      </c>
      <c r="M50">
        <v>1</v>
      </c>
      <c r="N50">
        <v>70</v>
      </c>
      <c r="O50">
        <v>0</v>
      </c>
      <c r="P50">
        <v>5</v>
      </c>
      <c r="Q50">
        <v>0</v>
      </c>
      <c r="R50">
        <v>1</v>
      </c>
      <c r="S50">
        <v>132</v>
      </c>
      <c r="T50">
        <v>18</v>
      </c>
      <c r="U50">
        <f>COUNTIF($C$1:C50,C50)</f>
        <v>2</v>
      </c>
    </row>
    <row r="51" spans="1:21" hidden="1">
      <c r="A51">
        <v>4232874</v>
      </c>
      <c r="B51">
        <v>99894</v>
      </c>
      <c r="C51">
        <v>172</v>
      </c>
      <c r="D51">
        <v>1</v>
      </c>
      <c r="E51">
        <v>0</v>
      </c>
      <c r="F51" t="s">
        <v>10</v>
      </c>
      <c r="G51" t="s">
        <v>11</v>
      </c>
      <c r="H51">
        <v>0</v>
      </c>
      <c r="I51">
        <v>1</v>
      </c>
      <c r="J51" t="s">
        <v>12</v>
      </c>
      <c r="K51">
        <v>4232874</v>
      </c>
      <c r="L51">
        <v>132</v>
      </c>
      <c r="M51">
        <v>1</v>
      </c>
      <c r="N51">
        <v>80</v>
      </c>
      <c r="O51">
        <v>0</v>
      </c>
      <c r="P51">
        <v>10</v>
      </c>
      <c r="Q51">
        <v>0</v>
      </c>
      <c r="R51">
        <v>1</v>
      </c>
      <c r="S51">
        <v>132</v>
      </c>
      <c r="T51">
        <v>18</v>
      </c>
      <c r="U51">
        <f>COUNTIF($C$1:C51,C51)</f>
        <v>2</v>
      </c>
    </row>
    <row r="52" spans="1:21">
      <c r="A52">
        <v>4306907</v>
      </c>
      <c r="B52">
        <v>99894</v>
      </c>
      <c r="C52">
        <v>190</v>
      </c>
      <c r="D52">
        <v>1</v>
      </c>
      <c r="E52">
        <v>0</v>
      </c>
      <c r="F52" t="s">
        <v>10</v>
      </c>
      <c r="G52" t="s">
        <v>11</v>
      </c>
      <c r="H52">
        <v>0</v>
      </c>
      <c r="I52">
        <v>1</v>
      </c>
      <c r="J52" t="s">
        <v>12</v>
      </c>
      <c r="K52">
        <v>4306907</v>
      </c>
      <c r="L52">
        <v>132</v>
      </c>
      <c r="M52">
        <v>1</v>
      </c>
      <c r="N52">
        <v>90</v>
      </c>
      <c r="O52">
        <v>0</v>
      </c>
      <c r="P52">
        <v>10</v>
      </c>
      <c r="Q52">
        <v>0</v>
      </c>
      <c r="R52">
        <v>1</v>
      </c>
      <c r="S52">
        <v>132</v>
      </c>
      <c r="T52">
        <v>18</v>
      </c>
      <c r="U52">
        <f>COUNTIF($C$1:C52,C52)</f>
        <v>1</v>
      </c>
    </row>
    <row r="53" spans="1:21" hidden="1">
      <c r="A53">
        <v>4232865</v>
      </c>
      <c r="B53">
        <v>99894</v>
      </c>
      <c r="C53">
        <v>140</v>
      </c>
      <c r="D53">
        <v>1</v>
      </c>
      <c r="E53">
        <v>0</v>
      </c>
      <c r="F53" t="s">
        <v>10</v>
      </c>
      <c r="G53" t="s">
        <v>11</v>
      </c>
      <c r="H53">
        <v>0</v>
      </c>
      <c r="I53">
        <v>1</v>
      </c>
      <c r="J53" t="s">
        <v>12</v>
      </c>
      <c r="K53">
        <v>4232865</v>
      </c>
      <c r="L53">
        <v>132</v>
      </c>
      <c r="M53">
        <v>1</v>
      </c>
      <c r="N53">
        <v>80</v>
      </c>
      <c r="O53">
        <v>0</v>
      </c>
      <c r="P53">
        <v>5</v>
      </c>
      <c r="Q53">
        <v>0</v>
      </c>
      <c r="R53">
        <v>1</v>
      </c>
      <c r="S53">
        <v>132</v>
      </c>
      <c r="T53">
        <v>18</v>
      </c>
      <c r="U53">
        <f>COUNTIF($C$1:C53,C53)</f>
        <v>3</v>
      </c>
    </row>
    <row r="54" spans="1:21">
      <c r="A54">
        <v>4232878</v>
      </c>
      <c r="B54">
        <v>99894</v>
      </c>
      <c r="C54">
        <v>193</v>
      </c>
      <c r="D54">
        <v>1</v>
      </c>
      <c r="E54">
        <v>0</v>
      </c>
      <c r="F54" t="s">
        <v>10</v>
      </c>
      <c r="G54" t="s">
        <v>11</v>
      </c>
      <c r="H54">
        <v>0</v>
      </c>
      <c r="I54">
        <v>1</v>
      </c>
      <c r="J54" t="s">
        <v>12</v>
      </c>
      <c r="K54">
        <v>4232878</v>
      </c>
      <c r="L54">
        <v>132</v>
      </c>
      <c r="M54">
        <v>1</v>
      </c>
      <c r="N54">
        <v>90</v>
      </c>
      <c r="O54">
        <v>0</v>
      </c>
      <c r="P54">
        <v>10</v>
      </c>
      <c r="Q54">
        <v>0</v>
      </c>
      <c r="R54">
        <v>1</v>
      </c>
      <c r="S54">
        <v>132</v>
      </c>
      <c r="T54">
        <v>18</v>
      </c>
      <c r="U54">
        <f>COUNTIF($C$1:C54,C54)</f>
        <v>1</v>
      </c>
    </row>
    <row r="55" spans="1:21" hidden="1">
      <c r="A55">
        <v>4232913</v>
      </c>
      <c r="B55">
        <v>99894</v>
      </c>
      <c r="C55">
        <v>132</v>
      </c>
      <c r="D55">
        <v>1</v>
      </c>
      <c r="E55">
        <v>0</v>
      </c>
      <c r="F55" t="s">
        <v>10</v>
      </c>
      <c r="G55" t="s">
        <v>11</v>
      </c>
      <c r="H55">
        <v>0</v>
      </c>
      <c r="I55">
        <v>1</v>
      </c>
      <c r="J55" t="s">
        <v>12</v>
      </c>
      <c r="K55">
        <v>4232913</v>
      </c>
      <c r="L55">
        <v>132</v>
      </c>
      <c r="M55">
        <v>1</v>
      </c>
      <c r="N55">
        <v>80</v>
      </c>
      <c r="O55">
        <v>0</v>
      </c>
      <c r="P55">
        <v>5</v>
      </c>
      <c r="Q55">
        <v>0</v>
      </c>
      <c r="R55">
        <v>1</v>
      </c>
      <c r="S55">
        <v>132</v>
      </c>
      <c r="T55">
        <v>18</v>
      </c>
      <c r="U55">
        <f>COUNTIF($C$1:C55,C55)</f>
        <v>3</v>
      </c>
    </row>
    <row r="56" spans="1:21">
      <c r="A56">
        <v>4232875</v>
      </c>
      <c r="B56">
        <v>99894</v>
      </c>
      <c r="C56">
        <v>174</v>
      </c>
      <c r="D56">
        <v>1</v>
      </c>
      <c r="E56">
        <v>0</v>
      </c>
      <c r="F56" t="s">
        <v>10</v>
      </c>
      <c r="G56" t="s">
        <v>11</v>
      </c>
      <c r="H56">
        <v>0</v>
      </c>
      <c r="I56">
        <v>1</v>
      </c>
      <c r="J56" t="s">
        <v>12</v>
      </c>
      <c r="K56">
        <v>4232875</v>
      </c>
      <c r="L56">
        <v>132</v>
      </c>
      <c r="M56">
        <v>1</v>
      </c>
      <c r="N56">
        <v>80</v>
      </c>
      <c r="O56">
        <v>0</v>
      </c>
      <c r="P56">
        <v>10</v>
      </c>
      <c r="Q56">
        <v>0</v>
      </c>
      <c r="R56">
        <v>1</v>
      </c>
      <c r="S56">
        <v>132</v>
      </c>
      <c r="T56">
        <v>18</v>
      </c>
      <c r="U56">
        <f>COUNTIF($C$1:C56,C56)</f>
        <v>1</v>
      </c>
    </row>
    <row r="57" spans="1:21">
      <c r="A57">
        <v>4306908</v>
      </c>
      <c r="B57">
        <v>99894</v>
      </c>
      <c r="C57">
        <v>191</v>
      </c>
      <c r="D57">
        <v>1</v>
      </c>
      <c r="E57">
        <v>0</v>
      </c>
      <c r="F57" t="s">
        <v>10</v>
      </c>
      <c r="G57" t="s">
        <v>11</v>
      </c>
      <c r="H57">
        <v>0</v>
      </c>
      <c r="I57">
        <v>1</v>
      </c>
      <c r="J57" t="s">
        <v>12</v>
      </c>
      <c r="K57">
        <v>4306908</v>
      </c>
      <c r="L57">
        <v>132</v>
      </c>
      <c r="M57">
        <v>1</v>
      </c>
      <c r="N57">
        <v>90</v>
      </c>
      <c r="O57">
        <v>0</v>
      </c>
      <c r="P57">
        <v>10</v>
      </c>
      <c r="Q57">
        <v>0</v>
      </c>
      <c r="R57">
        <v>1</v>
      </c>
      <c r="S57">
        <v>132</v>
      </c>
      <c r="T57">
        <v>18</v>
      </c>
      <c r="U57">
        <f>COUNTIF($C$1:C57,C57)</f>
        <v>1</v>
      </c>
    </row>
    <row r="58" spans="1:21">
      <c r="A58">
        <v>4307380</v>
      </c>
      <c r="B58">
        <v>99894</v>
      </c>
      <c r="C58">
        <v>129</v>
      </c>
      <c r="D58">
        <v>1</v>
      </c>
      <c r="E58">
        <v>0</v>
      </c>
      <c r="F58" t="s">
        <v>10</v>
      </c>
      <c r="G58" t="s">
        <v>11</v>
      </c>
      <c r="H58">
        <v>0</v>
      </c>
      <c r="I58">
        <v>1</v>
      </c>
      <c r="J58" t="s">
        <v>12</v>
      </c>
      <c r="K58">
        <v>4307380</v>
      </c>
      <c r="L58">
        <v>132</v>
      </c>
      <c r="M58">
        <v>1</v>
      </c>
      <c r="N58">
        <v>80</v>
      </c>
      <c r="O58">
        <v>0</v>
      </c>
      <c r="P58">
        <v>5</v>
      </c>
      <c r="Q58">
        <v>0</v>
      </c>
      <c r="R58">
        <v>1</v>
      </c>
      <c r="S58">
        <v>132</v>
      </c>
      <c r="T58">
        <v>18</v>
      </c>
      <c r="U58">
        <f>COUNTIF($C$1:C58,C58)</f>
        <v>1</v>
      </c>
    </row>
    <row r="59" spans="1:21">
      <c r="A59">
        <v>4232836</v>
      </c>
      <c r="B59">
        <v>99894</v>
      </c>
      <c r="C59">
        <v>37</v>
      </c>
      <c r="D59">
        <v>1</v>
      </c>
      <c r="E59">
        <v>0</v>
      </c>
      <c r="F59" t="s">
        <v>10</v>
      </c>
      <c r="G59" t="s">
        <v>11</v>
      </c>
      <c r="H59">
        <v>0</v>
      </c>
      <c r="I59">
        <v>1</v>
      </c>
      <c r="J59" t="s">
        <v>12</v>
      </c>
      <c r="K59">
        <v>4232836</v>
      </c>
      <c r="L59">
        <v>2</v>
      </c>
      <c r="M59">
        <v>1</v>
      </c>
      <c r="N59">
        <v>80</v>
      </c>
      <c r="O59">
        <v>0</v>
      </c>
      <c r="P59">
        <v>5</v>
      </c>
      <c r="Q59">
        <v>0</v>
      </c>
      <c r="R59">
        <v>1</v>
      </c>
      <c r="S59">
        <v>2</v>
      </c>
      <c r="T59">
        <v>17</v>
      </c>
      <c r="U59">
        <f>COUNTIF($C$1:C59,C59)</f>
        <v>1</v>
      </c>
    </row>
    <row r="60" spans="1:21">
      <c r="A60">
        <v>4232859</v>
      </c>
      <c r="B60">
        <v>99894</v>
      </c>
      <c r="C60">
        <v>97</v>
      </c>
      <c r="D60">
        <v>1</v>
      </c>
      <c r="E60">
        <v>0</v>
      </c>
      <c r="F60" t="s">
        <v>10</v>
      </c>
      <c r="G60" t="s">
        <v>11</v>
      </c>
      <c r="H60">
        <v>0</v>
      </c>
      <c r="I60">
        <v>1</v>
      </c>
      <c r="J60" t="s">
        <v>12</v>
      </c>
      <c r="K60">
        <v>4232859</v>
      </c>
      <c r="L60">
        <v>2</v>
      </c>
      <c r="M60">
        <v>1</v>
      </c>
      <c r="N60">
        <v>80</v>
      </c>
      <c r="O60">
        <v>0</v>
      </c>
      <c r="P60">
        <v>5</v>
      </c>
      <c r="Q60">
        <v>0</v>
      </c>
      <c r="R60">
        <v>1</v>
      </c>
      <c r="S60">
        <v>2</v>
      </c>
      <c r="T60">
        <v>17</v>
      </c>
      <c r="U60">
        <f>COUNTIF($C$1:C60,C60)</f>
        <v>1</v>
      </c>
    </row>
    <row r="61" spans="1:21" hidden="1">
      <c r="A61">
        <v>4232886</v>
      </c>
      <c r="B61">
        <v>99894</v>
      </c>
      <c r="C61">
        <v>208</v>
      </c>
      <c r="D61">
        <v>1</v>
      </c>
      <c r="E61">
        <v>0</v>
      </c>
      <c r="F61" t="s">
        <v>10</v>
      </c>
      <c r="G61" t="s">
        <v>11</v>
      </c>
      <c r="H61">
        <v>0</v>
      </c>
      <c r="I61">
        <v>1</v>
      </c>
      <c r="J61" t="s">
        <v>12</v>
      </c>
      <c r="K61">
        <v>4232886</v>
      </c>
      <c r="L61">
        <v>2</v>
      </c>
      <c r="M61">
        <v>1</v>
      </c>
      <c r="N61">
        <v>80</v>
      </c>
      <c r="O61">
        <v>0</v>
      </c>
      <c r="P61">
        <v>5</v>
      </c>
      <c r="Q61">
        <v>0</v>
      </c>
      <c r="R61">
        <v>1</v>
      </c>
      <c r="S61">
        <v>2</v>
      </c>
      <c r="T61">
        <v>17</v>
      </c>
      <c r="U61">
        <f>COUNTIF($C$1:C61,C61)</f>
        <v>2</v>
      </c>
    </row>
    <row r="62" spans="1:21">
      <c r="A62">
        <v>4232914</v>
      </c>
      <c r="B62">
        <v>99894</v>
      </c>
      <c r="C62">
        <v>219</v>
      </c>
      <c r="D62">
        <v>1</v>
      </c>
      <c r="E62">
        <v>0</v>
      </c>
      <c r="F62" t="s">
        <v>10</v>
      </c>
      <c r="G62" t="s">
        <v>11</v>
      </c>
      <c r="H62">
        <v>0</v>
      </c>
      <c r="I62">
        <v>1</v>
      </c>
      <c r="J62" t="s">
        <v>12</v>
      </c>
      <c r="K62">
        <v>4232914</v>
      </c>
      <c r="L62">
        <v>2</v>
      </c>
      <c r="M62">
        <v>1</v>
      </c>
      <c r="N62">
        <v>80</v>
      </c>
      <c r="O62">
        <v>0</v>
      </c>
      <c r="P62">
        <v>5</v>
      </c>
      <c r="Q62">
        <v>0</v>
      </c>
      <c r="R62">
        <v>1</v>
      </c>
      <c r="S62">
        <v>2</v>
      </c>
      <c r="T62">
        <v>17</v>
      </c>
      <c r="U62">
        <f>COUNTIF($C$1:C62,C62)</f>
        <v>1</v>
      </c>
    </row>
    <row r="63" spans="1:21" hidden="1">
      <c r="A63">
        <v>4306721</v>
      </c>
      <c r="B63">
        <v>99894</v>
      </c>
      <c r="C63">
        <v>5</v>
      </c>
      <c r="D63">
        <v>1</v>
      </c>
      <c r="E63">
        <v>0</v>
      </c>
      <c r="F63" t="s">
        <v>10</v>
      </c>
      <c r="G63" t="s">
        <v>11</v>
      </c>
      <c r="H63">
        <v>0</v>
      </c>
      <c r="I63">
        <v>1</v>
      </c>
      <c r="J63" t="s">
        <v>12</v>
      </c>
      <c r="K63">
        <v>4306721</v>
      </c>
      <c r="L63">
        <v>2</v>
      </c>
      <c r="M63">
        <v>1</v>
      </c>
      <c r="N63">
        <v>5</v>
      </c>
      <c r="O63">
        <v>0</v>
      </c>
      <c r="P63">
        <v>5</v>
      </c>
      <c r="Q63">
        <v>0</v>
      </c>
      <c r="R63">
        <v>1</v>
      </c>
      <c r="S63">
        <v>2</v>
      </c>
      <c r="T63">
        <v>17</v>
      </c>
      <c r="U63">
        <f>COUNTIF($C$1:C63,C63)</f>
        <v>2</v>
      </c>
    </row>
    <row r="64" spans="1:21">
      <c r="A64">
        <v>4232850</v>
      </c>
      <c r="B64">
        <v>99894</v>
      </c>
      <c r="C64">
        <v>83</v>
      </c>
      <c r="D64">
        <v>1</v>
      </c>
      <c r="E64">
        <v>0</v>
      </c>
      <c r="F64" t="s">
        <v>10</v>
      </c>
      <c r="G64" t="s">
        <v>11</v>
      </c>
      <c r="H64">
        <v>0</v>
      </c>
      <c r="I64">
        <v>1</v>
      </c>
      <c r="J64" t="s">
        <v>12</v>
      </c>
      <c r="K64">
        <v>4232850</v>
      </c>
      <c r="L64">
        <v>2</v>
      </c>
      <c r="M64">
        <v>1</v>
      </c>
      <c r="N64">
        <v>80</v>
      </c>
      <c r="O64">
        <v>0</v>
      </c>
      <c r="P64">
        <v>5</v>
      </c>
      <c r="Q64">
        <v>0</v>
      </c>
      <c r="R64">
        <v>1</v>
      </c>
      <c r="S64">
        <v>2</v>
      </c>
      <c r="T64">
        <v>17</v>
      </c>
      <c r="U64">
        <f>COUNTIF($C$1:C64,C64)</f>
        <v>1</v>
      </c>
    </row>
    <row r="65" spans="1:21" hidden="1">
      <c r="A65">
        <v>4232913</v>
      </c>
      <c r="B65">
        <v>99894</v>
      </c>
      <c r="C65">
        <v>132</v>
      </c>
      <c r="D65">
        <v>1</v>
      </c>
      <c r="E65">
        <v>0</v>
      </c>
      <c r="F65" t="s">
        <v>10</v>
      </c>
      <c r="G65" t="s">
        <v>11</v>
      </c>
      <c r="H65">
        <v>0</v>
      </c>
      <c r="I65">
        <v>1</v>
      </c>
      <c r="J65" t="s">
        <v>12</v>
      </c>
      <c r="K65">
        <v>4232913</v>
      </c>
      <c r="L65">
        <v>2</v>
      </c>
      <c r="M65">
        <v>1</v>
      </c>
      <c r="N65">
        <v>80</v>
      </c>
      <c r="O65">
        <v>0</v>
      </c>
      <c r="P65">
        <v>5</v>
      </c>
      <c r="Q65">
        <v>0</v>
      </c>
      <c r="R65">
        <v>1</v>
      </c>
      <c r="S65">
        <v>2</v>
      </c>
      <c r="T65">
        <v>17</v>
      </c>
      <c r="U65">
        <f>COUNTIF($C$1:C65,C65)</f>
        <v>4</v>
      </c>
    </row>
    <row r="66" spans="1:21" hidden="1">
      <c r="A66">
        <v>4272826</v>
      </c>
      <c r="B66">
        <v>99894</v>
      </c>
      <c r="C66">
        <v>1</v>
      </c>
      <c r="D66">
        <v>1</v>
      </c>
      <c r="E66">
        <v>0</v>
      </c>
      <c r="F66" t="s">
        <v>14</v>
      </c>
      <c r="G66" t="s">
        <v>11</v>
      </c>
      <c r="H66">
        <v>0</v>
      </c>
      <c r="I66">
        <v>1</v>
      </c>
      <c r="J66" t="s">
        <v>13</v>
      </c>
      <c r="K66">
        <v>4272826</v>
      </c>
      <c r="L66">
        <v>2</v>
      </c>
      <c r="M66">
        <v>1</v>
      </c>
      <c r="N66">
        <v>100</v>
      </c>
      <c r="O66">
        <v>0</v>
      </c>
      <c r="P66">
        <v>0</v>
      </c>
      <c r="Q66">
        <v>0</v>
      </c>
      <c r="R66">
        <v>1</v>
      </c>
      <c r="S66">
        <v>2</v>
      </c>
      <c r="T66">
        <v>17</v>
      </c>
      <c r="U66">
        <f>COUNTIF($C$1:C66,C66)</f>
        <v>4</v>
      </c>
    </row>
    <row r="67" spans="1:21" hidden="1">
      <c r="A67">
        <v>4233953</v>
      </c>
      <c r="B67">
        <v>99894</v>
      </c>
      <c r="C67">
        <v>170</v>
      </c>
      <c r="D67">
        <v>1</v>
      </c>
      <c r="E67">
        <v>0</v>
      </c>
      <c r="F67" t="s">
        <v>10</v>
      </c>
      <c r="G67" t="s">
        <v>11</v>
      </c>
      <c r="H67">
        <v>0</v>
      </c>
      <c r="I67">
        <v>1</v>
      </c>
      <c r="J67" t="s">
        <v>12</v>
      </c>
      <c r="K67">
        <v>4233953</v>
      </c>
      <c r="L67">
        <v>2</v>
      </c>
      <c r="M67">
        <v>1</v>
      </c>
      <c r="N67">
        <v>80</v>
      </c>
      <c r="O67">
        <v>0</v>
      </c>
      <c r="P67">
        <v>5</v>
      </c>
      <c r="Q67">
        <v>0</v>
      </c>
      <c r="R67">
        <v>1</v>
      </c>
      <c r="S67">
        <v>2</v>
      </c>
      <c r="T67">
        <v>17</v>
      </c>
      <c r="U67">
        <f>COUNTIF($C$1:C67,C67)</f>
        <v>2</v>
      </c>
    </row>
    <row r="68" spans="1:21" hidden="1">
      <c r="A68">
        <v>4232868</v>
      </c>
      <c r="B68">
        <v>99894</v>
      </c>
      <c r="C68">
        <v>145</v>
      </c>
      <c r="D68">
        <v>1</v>
      </c>
      <c r="E68">
        <v>0</v>
      </c>
      <c r="F68" t="s">
        <v>10</v>
      </c>
      <c r="G68" t="s">
        <v>11</v>
      </c>
      <c r="H68">
        <v>0</v>
      </c>
      <c r="I68">
        <v>1</v>
      </c>
      <c r="J68" t="s">
        <v>12</v>
      </c>
      <c r="K68">
        <v>4232868</v>
      </c>
      <c r="L68">
        <v>2</v>
      </c>
      <c r="M68">
        <v>1</v>
      </c>
      <c r="N68">
        <v>80</v>
      </c>
      <c r="O68">
        <v>0</v>
      </c>
      <c r="P68">
        <v>5</v>
      </c>
      <c r="Q68">
        <v>0</v>
      </c>
      <c r="R68">
        <v>1</v>
      </c>
      <c r="S68">
        <v>2</v>
      </c>
      <c r="T68">
        <v>17</v>
      </c>
      <c r="U68">
        <f>COUNTIF($C$1:C68,C68)</f>
        <v>4</v>
      </c>
    </row>
    <row r="69" spans="1:21" hidden="1">
      <c r="A69">
        <v>4232887</v>
      </c>
      <c r="B69">
        <v>99894</v>
      </c>
      <c r="C69">
        <v>209</v>
      </c>
      <c r="D69">
        <v>1</v>
      </c>
      <c r="E69">
        <v>0</v>
      </c>
      <c r="F69" t="s">
        <v>10</v>
      </c>
      <c r="G69" t="s">
        <v>11</v>
      </c>
      <c r="H69">
        <v>0</v>
      </c>
      <c r="I69">
        <v>1</v>
      </c>
      <c r="J69" t="s">
        <v>12</v>
      </c>
      <c r="K69">
        <v>4232887</v>
      </c>
      <c r="L69">
        <v>2</v>
      </c>
      <c r="M69">
        <v>1</v>
      </c>
      <c r="N69">
        <v>80</v>
      </c>
      <c r="O69">
        <v>0</v>
      </c>
      <c r="P69">
        <v>5</v>
      </c>
      <c r="Q69">
        <v>0</v>
      </c>
      <c r="R69">
        <v>1</v>
      </c>
      <c r="S69">
        <v>2</v>
      </c>
      <c r="T69">
        <v>17</v>
      </c>
      <c r="U69">
        <f>COUNTIF($C$1:C69,C69)</f>
        <v>2</v>
      </c>
    </row>
    <row r="70" spans="1:21" hidden="1">
      <c r="A70">
        <v>4232865</v>
      </c>
      <c r="B70">
        <v>99894</v>
      </c>
      <c r="C70">
        <v>140</v>
      </c>
      <c r="D70">
        <v>1</v>
      </c>
      <c r="E70">
        <v>0</v>
      </c>
      <c r="F70" t="s">
        <v>10</v>
      </c>
      <c r="G70" t="s">
        <v>11</v>
      </c>
      <c r="H70">
        <v>0</v>
      </c>
      <c r="I70">
        <v>1</v>
      </c>
      <c r="J70" t="s">
        <v>12</v>
      </c>
      <c r="K70">
        <v>4232865</v>
      </c>
      <c r="L70">
        <v>2</v>
      </c>
      <c r="M70">
        <v>1</v>
      </c>
      <c r="N70">
        <v>80</v>
      </c>
      <c r="O70">
        <v>0</v>
      </c>
      <c r="P70">
        <v>5</v>
      </c>
      <c r="Q70">
        <v>0</v>
      </c>
      <c r="R70">
        <v>1</v>
      </c>
      <c r="S70">
        <v>2</v>
      </c>
      <c r="T70">
        <v>17</v>
      </c>
      <c r="U70">
        <f>COUNTIF($C$1:C70,C70)</f>
        <v>4</v>
      </c>
    </row>
    <row r="71" spans="1:21" hidden="1">
      <c r="A71">
        <v>4271442</v>
      </c>
      <c r="B71">
        <v>99894</v>
      </c>
      <c r="C71">
        <v>167</v>
      </c>
      <c r="D71">
        <v>1</v>
      </c>
      <c r="E71">
        <v>0</v>
      </c>
      <c r="F71" t="s">
        <v>14</v>
      </c>
      <c r="G71" t="s">
        <v>11</v>
      </c>
      <c r="H71">
        <v>0</v>
      </c>
      <c r="I71">
        <v>1</v>
      </c>
      <c r="J71" t="s">
        <v>13</v>
      </c>
      <c r="K71">
        <v>4271442</v>
      </c>
      <c r="L71">
        <v>2</v>
      </c>
      <c r="M71">
        <v>1</v>
      </c>
      <c r="N71">
        <v>100</v>
      </c>
      <c r="O71">
        <v>0</v>
      </c>
      <c r="P71">
        <v>0</v>
      </c>
      <c r="Q71">
        <v>0</v>
      </c>
      <c r="R71">
        <v>1</v>
      </c>
      <c r="S71">
        <v>2</v>
      </c>
      <c r="T71">
        <v>17</v>
      </c>
      <c r="U71">
        <f>COUNTIF($C$1:C71,C71)</f>
        <v>4</v>
      </c>
    </row>
    <row r="72" spans="1:21">
      <c r="A72">
        <v>4295511</v>
      </c>
      <c r="B72">
        <v>99894</v>
      </c>
      <c r="C72">
        <v>280</v>
      </c>
      <c r="D72">
        <v>1</v>
      </c>
      <c r="E72">
        <v>0</v>
      </c>
      <c r="F72" t="s">
        <v>10</v>
      </c>
      <c r="G72" t="s">
        <v>11</v>
      </c>
      <c r="H72">
        <v>0</v>
      </c>
      <c r="I72">
        <v>1</v>
      </c>
      <c r="J72" t="s">
        <v>12</v>
      </c>
      <c r="K72">
        <v>4295511</v>
      </c>
      <c r="L72">
        <v>2</v>
      </c>
      <c r="M72">
        <v>1</v>
      </c>
      <c r="N72">
        <v>90</v>
      </c>
      <c r="O72">
        <v>0</v>
      </c>
      <c r="P72">
        <v>10</v>
      </c>
      <c r="Q72">
        <v>0</v>
      </c>
      <c r="R72">
        <v>1</v>
      </c>
      <c r="S72">
        <v>2</v>
      </c>
      <c r="T72">
        <v>17</v>
      </c>
      <c r="U72">
        <f>COUNTIF($C$1:C72,C72)</f>
        <v>1</v>
      </c>
    </row>
    <row r="73" spans="1:21" hidden="1">
      <c r="A73">
        <v>4232917</v>
      </c>
      <c r="B73">
        <v>99894</v>
      </c>
      <c r="C73">
        <v>30</v>
      </c>
      <c r="D73">
        <v>1</v>
      </c>
      <c r="E73">
        <v>0</v>
      </c>
      <c r="F73" t="s">
        <v>10</v>
      </c>
      <c r="G73" t="s">
        <v>11</v>
      </c>
      <c r="H73">
        <v>0</v>
      </c>
      <c r="I73">
        <v>1</v>
      </c>
      <c r="J73" t="s">
        <v>12</v>
      </c>
      <c r="K73">
        <v>4232917</v>
      </c>
      <c r="L73">
        <v>2</v>
      </c>
      <c r="M73">
        <v>1</v>
      </c>
      <c r="N73">
        <v>80</v>
      </c>
      <c r="O73">
        <v>0</v>
      </c>
      <c r="P73">
        <v>5</v>
      </c>
      <c r="Q73">
        <v>0</v>
      </c>
      <c r="R73">
        <v>1</v>
      </c>
      <c r="S73">
        <v>2</v>
      </c>
      <c r="T73">
        <v>17</v>
      </c>
      <c r="U73">
        <f>COUNTIF($C$1:C73,C73)</f>
        <v>3</v>
      </c>
    </row>
    <row r="74" spans="1:21" hidden="1">
      <c r="A74">
        <v>4232870</v>
      </c>
      <c r="B74">
        <v>99894</v>
      </c>
      <c r="C74">
        <v>165</v>
      </c>
      <c r="D74">
        <v>1</v>
      </c>
      <c r="E74">
        <v>0</v>
      </c>
      <c r="F74" t="s">
        <v>10</v>
      </c>
      <c r="G74" t="s">
        <v>11</v>
      </c>
      <c r="H74">
        <v>0</v>
      </c>
      <c r="I74">
        <v>1</v>
      </c>
      <c r="J74" t="s">
        <v>12</v>
      </c>
      <c r="K74">
        <v>4232870</v>
      </c>
      <c r="L74">
        <v>2</v>
      </c>
      <c r="M74">
        <v>1</v>
      </c>
      <c r="N74">
        <v>80</v>
      </c>
      <c r="O74">
        <v>0</v>
      </c>
      <c r="P74">
        <v>5</v>
      </c>
      <c r="Q74">
        <v>0</v>
      </c>
      <c r="R74">
        <v>1</v>
      </c>
      <c r="S74">
        <v>2</v>
      </c>
      <c r="T74">
        <v>17</v>
      </c>
      <c r="U74">
        <f>COUNTIF($C$1:C74,C74)</f>
        <v>4</v>
      </c>
    </row>
    <row r="75" spans="1:21" hidden="1">
      <c r="A75">
        <v>4307380</v>
      </c>
      <c r="B75">
        <v>99894</v>
      </c>
      <c r="C75">
        <v>129</v>
      </c>
      <c r="D75">
        <v>1</v>
      </c>
      <c r="E75">
        <v>0</v>
      </c>
      <c r="F75" t="s">
        <v>10</v>
      </c>
      <c r="G75" t="s">
        <v>11</v>
      </c>
      <c r="H75">
        <v>0</v>
      </c>
      <c r="I75">
        <v>1</v>
      </c>
      <c r="J75" t="s">
        <v>12</v>
      </c>
      <c r="K75">
        <v>4307380</v>
      </c>
      <c r="L75">
        <v>2</v>
      </c>
      <c r="M75">
        <v>1</v>
      </c>
      <c r="N75">
        <v>80</v>
      </c>
      <c r="O75">
        <v>0</v>
      </c>
      <c r="P75">
        <v>5</v>
      </c>
      <c r="Q75">
        <v>0</v>
      </c>
      <c r="R75">
        <v>1</v>
      </c>
      <c r="S75">
        <v>2</v>
      </c>
      <c r="T75">
        <v>17</v>
      </c>
      <c r="U75">
        <f>COUNTIF($C$1:C75,C75)</f>
        <v>2</v>
      </c>
    </row>
    <row r="76" spans="1:21">
      <c r="A76">
        <v>4306903</v>
      </c>
      <c r="B76">
        <v>99894</v>
      </c>
      <c r="C76">
        <v>122</v>
      </c>
      <c r="D76">
        <v>1</v>
      </c>
      <c r="E76">
        <v>0</v>
      </c>
      <c r="F76" t="s">
        <v>10</v>
      </c>
      <c r="G76" t="s">
        <v>11</v>
      </c>
      <c r="H76">
        <v>0</v>
      </c>
      <c r="I76">
        <v>1</v>
      </c>
      <c r="J76" t="s">
        <v>12</v>
      </c>
      <c r="K76">
        <v>4306903</v>
      </c>
      <c r="L76">
        <v>164</v>
      </c>
      <c r="M76">
        <v>1</v>
      </c>
      <c r="N76">
        <v>80</v>
      </c>
      <c r="O76">
        <v>0</v>
      </c>
      <c r="P76">
        <v>5</v>
      </c>
      <c r="Q76">
        <v>0</v>
      </c>
      <c r="R76">
        <v>1</v>
      </c>
      <c r="S76">
        <v>164</v>
      </c>
      <c r="T76">
        <v>17</v>
      </c>
      <c r="U76">
        <f>COUNTIF($C$1:C76,C76)</f>
        <v>1</v>
      </c>
    </row>
    <row r="77" spans="1:21" hidden="1">
      <c r="A77">
        <v>4271442</v>
      </c>
      <c r="B77">
        <v>99894</v>
      </c>
      <c r="C77">
        <v>167</v>
      </c>
      <c r="D77">
        <v>1</v>
      </c>
      <c r="E77">
        <v>0</v>
      </c>
      <c r="F77" t="s">
        <v>14</v>
      </c>
      <c r="G77" t="s">
        <v>11</v>
      </c>
      <c r="H77">
        <v>0</v>
      </c>
      <c r="I77">
        <v>1</v>
      </c>
      <c r="J77" t="s">
        <v>13</v>
      </c>
      <c r="K77">
        <v>4271442</v>
      </c>
      <c r="L77">
        <v>164</v>
      </c>
      <c r="M77">
        <v>1</v>
      </c>
      <c r="N77">
        <v>100</v>
      </c>
      <c r="O77">
        <v>0</v>
      </c>
      <c r="P77">
        <v>0</v>
      </c>
      <c r="Q77">
        <v>0</v>
      </c>
      <c r="R77">
        <v>1</v>
      </c>
      <c r="S77">
        <v>164</v>
      </c>
      <c r="T77">
        <v>17</v>
      </c>
      <c r="U77">
        <f>COUNTIF($C$1:C77,C77)</f>
        <v>5</v>
      </c>
    </row>
    <row r="78" spans="1:21" hidden="1">
      <c r="A78">
        <v>4232917</v>
      </c>
      <c r="B78">
        <v>99894</v>
      </c>
      <c r="C78">
        <v>30</v>
      </c>
      <c r="D78">
        <v>1</v>
      </c>
      <c r="E78">
        <v>0</v>
      </c>
      <c r="F78" t="s">
        <v>10</v>
      </c>
      <c r="G78" t="s">
        <v>11</v>
      </c>
      <c r="H78">
        <v>0</v>
      </c>
      <c r="I78">
        <v>1</v>
      </c>
      <c r="J78" t="s">
        <v>12</v>
      </c>
      <c r="K78">
        <v>4232917</v>
      </c>
      <c r="L78">
        <v>164</v>
      </c>
      <c r="M78">
        <v>1</v>
      </c>
      <c r="N78">
        <v>80</v>
      </c>
      <c r="O78">
        <v>0</v>
      </c>
      <c r="P78">
        <v>5</v>
      </c>
      <c r="Q78">
        <v>0</v>
      </c>
      <c r="R78">
        <v>1</v>
      </c>
      <c r="S78">
        <v>164</v>
      </c>
      <c r="T78">
        <v>17</v>
      </c>
      <c r="U78">
        <f>COUNTIF($C$1:C78,C78)</f>
        <v>4</v>
      </c>
    </row>
    <row r="79" spans="1:21">
      <c r="A79">
        <v>4306904</v>
      </c>
      <c r="B79">
        <v>99894</v>
      </c>
      <c r="C79">
        <v>123</v>
      </c>
      <c r="D79">
        <v>1</v>
      </c>
      <c r="E79">
        <v>0</v>
      </c>
      <c r="F79" t="s">
        <v>10</v>
      </c>
      <c r="G79" t="s">
        <v>11</v>
      </c>
      <c r="H79">
        <v>0</v>
      </c>
      <c r="I79">
        <v>1</v>
      </c>
      <c r="J79" t="s">
        <v>12</v>
      </c>
      <c r="K79">
        <v>4306904</v>
      </c>
      <c r="L79">
        <v>164</v>
      </c>
      <c r="M79">
        <v>1</v>
      </c>
      <c r="N79">
        <v>80</v>
      </c>
      <c r="O79">
        <v>0</v>
      </c>
      <c r="P79">
        <v>5</v>
      </c>
      <c r="Q79">
        <v>0</v>
      </c>
      <c r="R79">
        <v>1</v>
      </c>
      <c r="S79">
        <v>164</v>
      </c>
      <c r="T79">
        <v>17</v>
      </c>
      <c r="U79">
        <f>COUNTIF($C$1:C79,C79)</f>
        <v>1</v>
      </c>
    </row>
    <row r="80" spans="1:21" hidden="1">
      <c r="A80">
        <v>4232870</v>
      </c>
      <c r="B80">
        <v>99894</v>
      </c>
      <c r="C80">
        <v>165</v>
      </c>
      <c r="D80">
        <v>1</v>
      </c>
      <c r="E80">
        <v>0</v>
      </c>
      <c r="F80" t="s">
        <v>10</v>
      </c>
      <c r="G80" t="s">
        <v>11</v>
      </c>
      <c r="H80">
        <v>0</v>
      </c>
      <c r="I80">
        <v>1</v>
      </c>
      <c r="J80" t="s">
        <v>12</v>
      </c>
      <c r="K80">
        <v>4232870</v>
      </c>
      <c r="L80">
        <v>164</v>
      </c>
      <c r="M80">
        <v>1</v>
      </c>
      <c r="N80">
        <v>80</v>
      </c>
      <c r="O80">
        <v>0</v>
      </c>
      <c r="P80">
        <v>5</v>
      </c>
      <c r="Q80">
        <v>0</v>
      </c>
      <c r="R80">
        <v>1</v>
      </c>
      <c r="S80">
        <v>164</v>
      </c>
      <c r="T80">
        <v>17</v>
      </c>
      <c r="U80">
        <f>COUNTIF($C$1:C80,C80)</f>
        <v>5</v>
      </c>
    </row>
    <row r="81" spans="1:21">
      <c r="A81">
        <v>4232854</v>
      </c>
      <c r="B81">
        <v>99894</v>
      </c>
      <c r="C81">
        <v>88</v>
      </c>
      <c r="D81">
        <v>1</v>
      </c>
      <c r="E81">
        <v>0</v>
      </c>
      <c r="F81" t="s">
        <v>10</v>
      </c>
      <c r="G81" t="s">
        <v>11</v>
      </c>
      <c r="H81">
        <v>0</v>
      </c>
      <c r="I81">
        <v>1</v>
      </c>
      <c r="J81" t="s">
        <v>12</v>
      </c>
      <c r="K81">
        <v>4232854</v>
      </c>
      <c r="L81">
        <v>164</v>
      </c>
      <c r="M81">
        <v>1</v>
      </c>
      <c r="N81">
        <v>80</v>
      </c>
      <c r="O81">
        <v>0</v>
      </c>
      <c r="P81">
        <v>5</v>
      </c>
      <c r="Q81">
        <v>0</v>
      </c>
      <c r="R81">
        <v>1</v>
      </c>
      <c r="S81">
        <v>164</v>
      </c>
      <c r="T81">
        <v>17</v>
      </c>
      <c r="U81">
        <f>COUNTIF($C$1:C81,C81)</f>
        <v>1</v>
      </c>
    </row>
    <row r="82" spans="1:21">
      <c r="A82">
        <v>4306905</v>
      </c>
      <c r="B82">
        <v>99894</v>
      </c>
      <c r="C82">
        <v>124</v>
      </c>
      <c r="D82">
        <v>1</v>
      </c>
      <c r="E82">
        <v>0</v>
      </c>
      <c r="F82" t="s">
        <v>10</v>
      </c>
      <c r="G82" t="s">
        <v>11</v>
      </c>
      <c r="H82">
        <v>0</v>
      </c>
      <c r="I82">
        <v>1</v>
      </c>
      <c r="J82" t="s">
        <v>12</v>
      </c>
      <c r="K82">
        <v>4306905</v>
      </c>
      <c r="L82">
        <v>164</v>
      </c>
      <c r="M82">
        <v>1</v>
      </c>
      <c r="N82">
        <v>80</v>
      </c>
      <c r="O82">
        <v>0</v>
      </c>
      <c r="P82">
        <v>5</v>
      </c>
      <c r="Q82">
        <v>0</v>
      </c>
      <c r="R82">
        <v>1</v>
      </c>
      <c r="S82">
        <v>164</v>
      </c>
      <c r="T82">
        <v>17</v>
      </c>
      <c r="U82">
        <f>COUNTIF($C$1:C82,C82)</f>
        <v>1</v>
      </c>
    </row>
    <row r="83" spans="1:21">
      <c r="A83">
        <v>4306710</v>
      </c>
      <c r="B83">
        <v>99894</v>
      </c>
      <c r="C83">
        <v>251</v>
      </c>
      <c r="D83">
        <v>1</v>
      </c>
      <c r="E83">
        <v>0</v>
      </c>
      <c r="F83" t="s">
        <v>10</v>
      </c>
      <c r="G83" t="s">
        <v>11</v>
      </c>
      <c r="H83">
        <v>0</v>
      </c>
      <c r="I83">
        <v>1</v>
      </c>
      <c r="J83" t="s">
        <v>12</v>
      </c>
      <c r="K83">
        <v>4306710</v>
      </c>
      <c r="L83">
        <v>164</v>
      </c>
      <c r="M83">
        <v>1</v>
      </c>
      <c r="N83">
        <v>90</v>
      </c>
      <c r="O83">
        <v>0</v>
      </c>
      <c r="P83">
        <v>5</v>
      </c>
      <c r="Q83">
        <v>0</v>
      </c>
      <c r="R83">
        <v>1</v>
      </c>
      <c r="S83">
        <v>164</v>
      </c>
      <c r="T83">
        <v>17</v>
      </c>
      <c r="U83">
        <f>COUNTIF($C$1:C83,C83)</f>
        <v>1</v>
      </c>
    </row>
    <row r="84" spans="1:21">
      <c r="A84">
        <v>4306900</v>
      </c>
      <c r="B84">
        <v>99894</v>
      </c>
      <c r="C84">
        <v>117</v>
      </c>
      <c r="D84">
        <v>1</v>
      </c>
      <c r="E84">
        <v>0</v>
      </c>
      <c r="F84" t="s">
        <v>10</v>
      </c>
      <c r="G84" t="s">
        <v>11</v>
      </c>
      <c r="H84">
        <v>0</v>
      </c>
      <c r="I84">
        <v>1</v>
      </c>
      <c r="J84" t="s">
        <v>12</v>
      </c>
      <c r="K84">
        <v>4306900</v>
      </c>
      <c r="L84">
        <v>164</v>
      </c>
      <c r="M84">
        <v>1</v>
      </c>
      <c r="N84">
        <v>80</v>
      </c>
      <c r="O84">
        <v>0</v>
      </c>
      <c r="P84">
        <v>5</v>
      </c>
      <c r="Q84">
        <v>0</v>
      </c>
      <c r="R84">
        <v>1</v>
      </c>
      <c r="S84">
        <v>164</v>
      </c>
      <c r="T84">
        <v>17</v>
      </c>
      <c r="U84">
        <f>COUNTIF($C$1:C84,C84)</f>
        <v>1</v>
      </c>
    </row>
    <row r="85" spans="1:21">
      <c r="A85">
        <v>4232848</v>
      </c>
      <c r="B85">
        <v>99894</v>
      </c>
      <c r="C85">
        <v>81</v>
      </c>
      <c r="D85">
        <v>1</v>
      </c>
      <c r="E85">
        <v>0</v>
      </c>
      <c r="F85" t="s">
        <v>10</v>
      </c>
      <c r="G85" t="s">
        <v>11</v>
      </c>
      <c r="H85">
        <v>0</v>
      </c>
      <c r="I85">
        <v>1</v>
      </c>
      <c r="J85" t="s">
        <v>12</v>
      </c>
      <c r="K85">
        <v>4232848</v>
      </c>
      <c r="L85">
        <v>164</v>
      </c>
      <c r="M85">
        <v>1</v>
      </c>
      <c r="N85">
        <v>80</v>
      </c>
      <c r="O85">
        <v>0</v>
      </c>
      <c r="P85">
        <v>5</v>
      </c>
      <c r="Q85">
        <v>0</v>
      </c>
      <c r="R85">
        <v>1</v>
      </c>
      <c r="S85">
        <v>164</v>
      </c>
      <c r="T85">
        <v>17</v>
      </c>
      <c r="U85">
        <f>COUNTIF($C$1:C85,C85)</f>
        <v>1</v>
      </c>
    </row>
    <row r="86" spans="1:21">
      <c r="A86">
        <v>4306901</v>
      </c>
      <c r="B86">
        <v>99894</v>
      </c>
      <c r="C86">
        <v>120</v>
      </c>
      <c r="D86">
        <v>1</v>
      </c>
      <c r="E86">
        <v>0</v>
      </c>
      <c r="F86" t="s">
        <v>10</v>
      </c>
      <c r="G86" t="s">
        <v>11</v>
      </c>
      <c r="H86">
        <v>0</v>
      </c>
      <c r="I86">
        <v>1</v>
      </c>
      <c r="J86" t="s">
        <v>12</v>
      </c>
      <c r="K86">
        <v>4306901</v>
      </c>
      <c r="L86">
        <v>164</v>
      </c>
      <c r="M86">
        <v>1</v>
      </c>
      <c r="N86">
        <v>80</v>
      </c>
      <c r="O86">
        <v>0</v>
      </c>
      <c r="P86">
        <v>5</v>
      </c>
      <c r="Q86">
        <v>0</v>
      </c>
      <c r="R86">
        <v>1</v>
      </c>
      <c r="S86">
        <v>164</v>
      </c>
      <c r="T86">
        <v>17</v>
      </c>
      <c r="U86">
        <f>COUNTIF($C$1:C86,C86)</f>
        <v>1</v>
      </c>
    </row>
    <row r="87" spans="1:21" hidden="1">
      <c r="A87">
        <v>4232868</v>
      </c>
      <c r="B87">
        <v>99894</v>
      </c>
      <c r="C87">
        <v>145</v>
      </c>
      <c r="D87">
        <v>1</v>
      </c>
      <c r="E87">
        <v>0</v>
      </c>
      <c r="F87" t="s">
        <v>10</v>
      </c>
      <c r="G87" t="s">
        <v>11</v>
      </c>
      <c r="H87">
        <v>0</v>
      </c>
      <c r="I87">
        <v>1</v>
      </c>
      <c r="J87" t="s">
        <v>12</v>
      </c>
      <c r="K87">
        <v>4232868</v>
      </c>
      <c r="L87">
        <v>164</v>
      </c>
      <c r="M87">
        <v>1</v>
      </c>
      <c r="N87">
        <v>80</v>
      </c>
      <c r="O87">
        <v>0</v>
      </c>
      <c r="P87">
        <v>5</v>
      </c>
      <c r="Q87">
        <v>0</v>
      </c>
      <c r="R87">
        <v>1</v>
      </c>
      <c r="S87">
        <v>164</v>
      </c>
      <c r="T87">
        <v>17</v>
      </c>
      <c r="U87">
        <f>COUNTIF($C$1:C87,C87)</f>
        <v>5</v>
      </c>
    </row>
    <row r="88" spans="1:21" hidden="1">
      <c r="A88">
        <v>4232913</v>
      </c>
      <c r="B88">
        <v>99894</v>
      </c>
      <c r="C88">
        <v>132</v>
      </c>
      <c r="D88">
        <v>1</v>
      </c>
      <c r="E88">
        <v>0</v>
      </c>
      <c r="F88" t="s">
        <v>10</v>
      </c>
      <c r="G88" t="s">
        <v>11</v>
      </c>
      <c r="H88">
        <v>0</v>
      </c>
      <c r="I88">
        <v>1</v>
      </c>
      <c r="J88" t="s">
        <v>12</v>
      </c>
      <c r="K88">
        <v>4232913</v>
      </c>
      <c r="L88">
        <v>164</v>
      </c>
      <c r="M88">
        <v>1</v>
      </c>
      <c r="N88">
        <v>80</v>
      </c>
      <c r="O88">
        <v>0</v>
      </c>
      <c r="P88">
        <v>5</v>
      </c>
      <c r="Q88">
        <v>0</v>
      </c>
      <c r="R88">
        <v>1</v>
      </c>
      <c r="S88">
        <v>164</v>
      </c>
      <c r="T88">
        <v>17</v>
      </c>
      <c r="U88">
        <f>COUNTIF($C$1:C88,C88)</f>
        <v>5</v>
      </c>
    </row>
    <row r="89" spans="1:21" hidden="1">
      <c r="A89">
        <v>4232865</v>
      </c>
      <c r="B89">
        <v>99894</v>
      </c>
      <c r="C89">
        <v>140</v>
      </c>
      <c r="D89">
        <v>1</v>
      </c>
      <c r="E89">
        <v>0</v>
      </c>
      <c r="F89" t="s">
        <v>10</v>
      </c>
      <c r="G89" t="s">
        <v>11</v>
      </c>
      <c r="H89">
        <v>0</v>
      </c>
      <c r="I89">
        <v>1</v>
      </c>
      <c r="J89" t="s">
        <v>12</v>
      </c>
      <c r="K89">
        <v>4232865</v>
      </c>
      <c r="L89">
        <v>164</v>
      </c>
      <c r="M89">
        <v>1</v>
      </c>
      <c r="N89">
        <v>80</v>
      </c>
      <c r="O89">
        <v>0</v>
      </c>
      <c r="P89">
        <v>5</v>
      </c>
      <c r="Q89">
        <v>0</v>
      </c>
      <c r="R89">
        <v>1</v>
      </c>
      <c r="S89">
        <v>164</v>
      </c>
      <c r="T89">
        <v>17</v>
      </c>
      <c r="U89">
        <f>COUNTIF($C$1:C89,C89)</f>
        <v>5</v>
      </c>
    </row>
    <row r="90" spans="1:21" hidden="1">
      <c r="A90">
        <v>4232867</v>
      </c>
      <c r="B90">
        <v>99894</v>
      </c>
      <c r="C90">
        <v>144</v>
      </c>
      <c r="D90">
        <v>1</v>
      </c>
      <c r="E90">
        <v>0</v>
      </c>
      <c r="F90" t="s">
        <v>10</v>
      </c>
      <c r="G90" t="s">
        <v>11</v>
      </c>
      <c r="H90">
        <v>0</v>
      </c>
      <c r="I90">
        <v>1</v>
      </c>
      <c r="J90" t="s">
        <v>12</v>
      </c>
      <c r="K90">
        <v>4232867</v>
      </c>
      <c r="L90">
        <v>164</v>
      </c>
      <c r="M90">
        <v>1</v>
      </c>
      <c r="N90">
        <v>80</v>
      </c>
      <c r="O90">
        <v>0</v>
      </c>
      <c r="P90">
        <v>5</v>
      </c>
      <c r="Q90">
        <v>0</v>
      </c>
      <c r="R90">
        <v>1</v>
      </c>
      <c r="S90">
        <v>164</v>
      </c>
      <c r="T90">
        <v>17</v>
      </c>
      <c r="U90">
        <f>COUNTIF($C$1:C90,C90)</f>
        <v>3</v>
      </c>
    </row>
    <row r="91" spans="1:21">
      <c r="A91">
        <v>4306902</v>
      </c>
      <c r="B91">
        <v>99894</v>
      </c>
      <c r="C91">
        <v>121</v>
      </c>
      <c r="D91">
        <v>1</v>
      </c>
      <c r="E91">
        <v>0</v>
      </c>
      <c r="F91" t="s">
        <v>10</v>
      </c>
      <c r="G91" t="s">
        <v>11</v>
      </c>
      <c r="H91">
        <v>0</v>
      </c>
      <c r="I91">
        <v>1</v>
      </c>
      <c r="J91" t="s">
        <v>12</v>
      </c>
      <c r="K91">
        <v>4306902</v>
      </c>
      <c r="L91">
        <v>164</v>
      </c>
      <c r="M91">
        <v>1</v>
      </c>
      <c r="N91">
        <v>80</v>
      </c>
      <c r="O91">
        <v>0</v>
      </c>
      <c r="P91">
        <v>5</v>
      </c>
      <c r="Q91">
        <v>0</v>
      </c>
      <c r="R91">
        <v>1</v>
      </c>
      <c r="S91">
        <v>164</v>
      </c>
      <c r="T91">
        <v>17</v>
      </c>
      <c r="U91">
        <f>COUNTIF($C$1:C91,C91)</f>
        <v>1</v>
      </c>
    </row>
    <row r="92" spans="1:21" hidden="1">
      <c r="A92">
        <v>4272826</v>
      </c>
      <c r="B92">
        <v>99894</v>
      </c>
      <c r="C92">
        <v>1</v>
      </c>
      <c r="D92">
        <v>1</v>
      </c>
      <c r="E92">
        <v>0</v>
      </c>
      <c r="F92" t="s">
        <v>14</v>
      </c>
      <c r="G92" t="s">
        <v>11</v>
      </c>
      <c r="H92">
        <v>0</v>
      </c>
      <c r="I92">
        <v>1</v>
      </c>
      <c r="J92" t="s">
        <v>13</v>
      </c>
      <c r="K92">
        <v>4272826</v>
      </c>
      <c r="L92">
        <v>164</v>
      </c>
      <c r="M92">
        <v>1</v>
      </c>
      <c r="N92">
        <v>100</v>
      </c>
      <c r="O92">
        <v>0</v>
      </c>
      <c r="P92">
        <v>0</v>
      </c>
      <c r="Q92">
        <v>0</v>
      </c>
      <c r="R92">
        <v>1</v>
      </c>
      <c r="S92">
        <v>164</v>
      </c>
      <c r="T92">
        <v>17</v>
      </c>
      <c r="U92">
        <f>COUNTIF($C$1:C92,C92)</f>
        <v>5</v>
      </c>
    </row>
    <row r="93" spans="1:21" hidden="1">
      <c r="A93">
        <v>4272826</v>
      </c>
      <c r="B93">
        <v>99894</v>
      </c>
      <c r="C93">
        <v>1</v>
      </c>
      <c r="D93">
        <v>1</v>
      </c>
      <c r="E93">
        <v>0</v>
      </c>
      <c r="F93" t="s">
        <v>14</v>
      </c>
      <c r="G93" t="s">
        <v>11</v>
      </c>
      <c r="H93">
        <v>0</v>
      </c>
      <c r="I93">
        <v>1</v>
      </c>
      <c r="J93" t="s">
        <v>13</v>
      </c>
      <c r="K93">
        <v>4272826</v>
      </c>
      <c r="L93">
        <v>170</v>
      </c>
      <c r="M93">
        <v>1</v>
      </c>
      <c r="N93">
        <v>100</v>
      </c>
      <c r="O93">
        <v>0</v>
      </c>
      <c r="P93">
        <v>0</v>
      </c>
      <c r="Q93">
        <v>0</v>
      </c>
      <c r="R93">
        <v>1</v>
      </c>
      <c r="S93">
        <v>170</v>
      </c>
      <c r="T93">
        <v>17</v>
      </c>
      <c r="U93">
        <f>COUNTIF($C$1:C93,C93)</f>
        <v>6</v>
      </c>
    </row>
    <row r="94" spans="1:21">
      <c r="A94">
        <v>4232891</v>
      </c>
      <c r="B94">
        <v>99894</v>
      </c>
      <c r="C94">
        <v>217</v>
      </c>
      <c r="D94">
        <v>1</v>
      </c>
      <c r="E94">
        <v>0</v>
      </c>
      <c r="F94" t="s">
        <v>10</v>
      </c>
      <c r="G94" t="s">
        <v>11</v>
      </c>
      <c r="H94">
        <v>0</v>
      </c>
      <c r="I94">
        <v>1</v>
      </c>
      <c r="J94" t="s">
        <v>12</v>
      </c>
      <c r="K94">
        <v>4232891</v>
      </c>
      <c r="L94">
        <v>170</v>
      </c>
      <c r="M94">
        <v>1</v>
      </c>
      <c r="N94">
        <v>80</v>
      </c>
      <c r="O94">
        <v>0</v>
      </c>
      <c r="P94">
        <v>5</v>
      </c>
      <c r="Q94">
        <v>0</v>
      </c>
      <c r="R94">
        <v>1</v>
      </c>
      <c r="S94">
        <v>170</v>
      </c>
      <c r="T94">
        <v>17</v>
      </c>
      <c r="U94">
        <f>COUNTIF($C$1:C94,C94)</f>
        <v>1</v>
      </c>
    </row>
    <row r="95" spans="1:21" hidden="1">
      <c r="A95">
        <v>4232870</v>
      </c>
      <c r="B95">
        <v>99894</v>
      </c>
      <c r="C95">
        <v>165</v>
      </c>
      <c r="D95">
        <v>1</v>
      </c>
      <c r="E95">
        <v>0</v>
      </c>
      <c r="F95" t="s">
        <v>10</v>
      </c>
      <c r="G95" t="s">
        <v>11</v>
      </c>
      <c r="H95">
        <v>0</v>
      </c>
      <c r="I95">
        <v>1</v>
      </c>
      <c r="J95" t="s">
        <v>12</v>
      </c>
      <c r="K95">
        <v>4232870</v>
      </c>
      <c r="L95">
        <v>170</v>
      </c>
      <c r="M95">
        <v>1</v>
      </c>
      <c r="N95">
        <v>80</v>
      </c>
      <c r="O95">
        <v>0</v>
      </c>
      <c r="P95">
        <v>5</v>
      </c>
      <c r="Q95">
        <v>0</v>
      </c>
      <c r="R95">
        <v>1</v>
      </c>
      <c r="S95">
        <v>170</v>
      </c>
      <c r="T95">
        <v>17</v>
      </c>
      <c r="U95">
        <f>COUNTIF($C$1:C95,C95)</f>
        <v>6</v>
      </c>
    </row>
    <row r="96" spans="1:21">
      <c r="A96">
        <v>4301398</v>
      </c>
      <c r="B96">
        <v>99894</v>
      </c>
      <c r="C96">
        <v>285</v>
      </c>
      <c r="D96">
        <v>1</v>
      </c>
      <c r="E96">
        <v>0</v>
      </c>
      <c r="F96" t="s">
        <v>10</v>
      </c>
      <c r="G96" t="s">
        <v>11</v>
      </c>
      <c r="H96">
        <v>0</v>
      </c>
      <c r="I96">
        <v>1</v>
      </c>
      <c r="J96" t="s">
        <v>12</v>
      </c>
      <c r="K96">
        <v>4301398</v>
      </c>
      <c r="L96">
        <v>170</v>
      </c>
      <c r="M96">
        <v>1</v>
      </c>
      <c r="N96">
        <v>80</v>
      </c>
      <c r="O96">
        <v>0</v>
      </c>
      <c r="P96">
        <v>5</v>
      </c>
      <c r="Q96">
        <v>0</v>
      </c>
      <c r="R96">
        <v>1</v>
      </c>
      <c r="S96">
        <v>170</v>
      </c>
      <c r="T96">
        <v>17</v>
      </c>
      <c r="U96">
        <f>COUNTIF($C$1:C96,C96)</f>
        <v>1</v>
      </c>
    </row>
    <row r="97" spans="1:21">
      <c r="A97">
        <v>4295691</v>
      </c>
      <c r="B97">
        <v>99894</v>
      </c>
      <c r="C97">
        <v>281</v>
      </c>
      <c r="D97">
        <v>1</v>
      </c>
      <c r="E97">
        <v>0</v>
      </c>
      <c r="F97" t="s">
        <v>10</v>
      </c>
      <c r="G97" t="s">
        <v>11</v>
      </c>
      <c r="H97">
        <v>0</v>
      </c>
      <c r="I97">
        <v>1</v>
      </c>
      <c r="J97" t="s">
        <v>12</v>
      </c>
      <c r="K97">
        <v>4295691</v>
      </c>
      <c r="L97">
        <v>170</v>
      </c>
      <c r="M97">
        <v>1</v>
      </c>
      <c r="N97">
        <v>80</v>
      </c>
      <c r="O97">
        <v>0</v>
      </c>
      <c r="P97">
        <v>5</v>
      </c>
      <c r="Q97">
        <v>0</v>
      </c>
      <c r="R97">
        <v>1</v>
      </c>
      <c r="S97">
        <v>170</v>
      </c>
      <c r="T97">
        <v>17</v>
      </c>
      <c r="U97">
        <f>COUNTIF($C$1:C97,C97)</f>
        <v>1</v>
      </c>
    </row>
    <row r="98" spans="1:21" hidden="1">
      <c r="A98">
        <v>4271442</v>
      </c>
      <c r="B98">
        <v>99894</v>
      </c>
      <c r="C98">
        <v>167</v>
      </c>
      <c r="D98">
        <v>1</v>
      </c>
      <c r="E98">
        <v>0</v>
      </c>
      <c r="F98" t="s">
        <v>14</v>
      </c>
      <c r="G98" t="s">
        <v>11</v>
      </c>
      <c r="H98">
        <v>0</v>
      </c>
      <c r="I98">
        <v>1</v>
      </c>
      <c r="J98" t="s">
        <v>13</v>
      </c>
      <c r="K98">
        <v>4271442</v>
      </c>
      <c r="L98">
        <v>170</v>
      </c>
      <c r="M98">
        <v>1</v>
      </c>
      <c r="N98">
        <v>100</v>
      </c>
      <c r="O98">
        <v>0</v>
      </c>
      <c r="P98">
        <v>0</v>
      </c>
      <c r="Q98">
        <v>0</v>
      </c>
      <c r="R98">
        <v>1</v>
      </c>
      <c r="S98">
        <v>170</v>
      </c>
      <c r="T98">
        <v>17</v>
      </c>
      <c r="U98">
        <f>COUNTIF($C$1:C98,C98)</f>
        <v>6</v>
      </c>
    </row>
    <row r="99" spans="1:21">
      <c r="A99">
        <v>4232849</v>
      </c>
      <c r="B99">
        <v>99894</v>
      </c>
      <c r="C99">
        <v>82</v>
      </c>
      <c r="D99">
        <v>1</v>
      </c>
      <c r="E99">
        <v>0</v>
      </c>
      <c r="F99" t="s">
        <v>10</v>
      </c>
      <c r="G99" t="s">
        <v>11</v>
      </c>
      <c r="H99">
        <v>0</v>
      </c>
      <c r="I99">
        <v>1</v>
      </c>
      <c r="J99" t="s">
        <v>12</v>
      </c>
      <c r="K99">
        <v>4232849</v>
      </c>
      <c r="L99">
        <v>170</v>
      </c>
      <c r="M99">
        <v>1</v>
      </c>
      <c r="N99">
        <v>80</v>
      </c>
      <c r="O99">
        <v>0</v>
      </c>
      <c r="P99">
        <v>5</v>
      </c>
      <c r="Q99">
        <v>0</v>
      </c>
      <c r="R99">
        <v>1</v>
      </c>
      <c r="S99">
        <v>170</v>
      </c>
      <c r="T99">
        <v>17</v>
      </c>
      <c r="U99">
        <f>COUNTIF($C$1:C99,C99)</f>
        <v>1</v>
      </c>
    </row>
    <row r="100" spans="1:21">
      <c r="A100">
        <v>4232863</v>
      </c>
      <c r="B100">
        <v>99894</v>
      </c>
      <c r="C100">
        <v>127</v>
      </c>
      <c r="D100">
        <v>1</v>
      </c>
      <c r="E100">
        <v>0</v>
      </c>
      <c r="F100" t="s">
        <v>10</v>
      </c>
      <c r="G100" t="s">
        <v>11</v>
      </c>
      <c r="H100">
        <v>0</v>
      </c>
      <c r="I100">
        <v>1</v>
      </c>
      <c r="J100" t="s">
        <v>12</v>
      </c>
      <c r="K100">
        <v>4232863</v>
      </c>
      <c r="L100">
        <v>170</v>
      </c>
      <c r="M100">
        <v>1</v>
      </c>
      <c r="N100">
        <v>80</v>
      </c>
      <c r="O100">
        <v>0</v>
      </c>
      <c r="P100">
        <v>5</v>
      </c>
      <c r="Q100">
        <v>0</v>
      </c>
      <c r="R100">
        <v>1</v>
      </c>
      <c r="S100">
        <v>170</v>
      </c>
      <c r="T100">
        <v>17</v>
      </c>
      <c r="U100">
        <f>COUNTIF($C$1:C100,C100)</f>
        <v>1</v>
      </c>
    </row>
    <row r="101" spans="1:21">
      <c r="A101">
        <v>4301399</v>
      </c>
      <c r="B101">
        <v>99894</v>
      </c>
      <c r="C101">
        <v>286</v>
      </c>
      <c r="D101">
        <v>1</v>
      </c>
      <c r="E101">
        <v>0</v>
      </c>
      <c r="F101" t="s">
        <v>10</v>
      </c>
      <c r="G101" t="s">
        <v>11</v>
      </c>
      <c r="H101">
        <v>0</v>
      </c>
      <c r="I101">
        <v>1</v>
      </c>
      <c r="J101" t="s">
        <v>12</v>
      </c>
      <c r="K101">
        <v>4301399</v>
      </c>
      <c r="L101">
        <v>170</v>
      </c>
      <c r="M101">
        <v>1</v>
      </c>
      <c r="N101">
        <v>80</v>
      </c>
      <c r="O101">
        <v>0</v>
      </c>
      <c r="P101">
        <v>5</v>
      </c>
      <c r="Q101">
        <v>0</v>
      </c>
      <c r="R101">
        <v>1</v>
      </c>
      <c r="S101">
        <v>170</v>
      </c>
      <c r="T101">
        <v>17</v>
      </c>
      <c r="U101">
        <f>COUNTIF($C$1:C101,C101)</f>
        <v>1</v>
      </c>
    </row>
    <row r="102" spans="1:21" hidden="1">
      <c r="A102">
        <v>4232913</v>
      </c>
      <c r="B102">
        <v>99894</v>
      </c>
      <c r="C102">
        <v>132</v>
      </c>
      <c r="D102">
        <v>1</v>
      </c>
      <c r="E102">
        <v>0</v>
      </c>
      <c r="F102" t="s">
        <v>10</v>
      </c>
      <c r="G102" t="s">
        <v>11</v>
      </c>
      <c r="H102">
        <v>0</v>
      </c>
      <c r="I102">
        <v>1</v>
      </c>
      <c r="J102" t="s">
        <v>12</v>
      </c>
      <c r="K102">
        <v>4232913</v>
      </c>
      <c r="L102">
        <v>170</v>
      </c>
      <c r="M102">
        <v>1</v>
      </c>
      <c r="N102">
        <v>80</v>
      </c>
      <c r="O102">
        <v>0</v>
      </c>
      <c r="P102">
        <v>5</v>
      </c>
      <c r="Q102">
        <v>0</v>
      </c>
      <c r="R102">
        <v>1</v>
      </c>
      <c r="S102">
        <v>170</v>
      </c>
      <c r="T102">
        <v>17</v>
      </c>
      <c r="U102">
        <f>COUNTIF($C$1:C102,C102)</f>
        <v>6</v>
      </c>
    </row>
    <row r="103" spans="1:21">
      <c r="A103">
        <v>4305062</v>
      </c>
      <c r="B103">
        <v>99894</v>
      </c>
      <c r="C103">
        <v>287</v>
      </c>
      <c r="D103">
        <v>1</v>
      </c>
      <c r="E103">
        <v>0</v>
      </c>
      <c r="F103" t="s">
        <v>10</v>
      </c>
      <c r="G103" t="s">
        <v>11</v>
      </c>
      <c r="H103">
        <v>0</v>
      </c>
      <c r="I103">
        <v>1</v>
      </c>
      <c r="J103" t="s">
        <v>12</v>
      </c>
      <c r="K103">
        <v>4305062</v>
      </c>
      <c r="L103">
        <v>170</v>
      </c>
      <c r="M103">
        <v>1</v>
      </c>
      <c r="N103">
        <v>80</v>
      </c>
      <c r="O103">
        <v>0</v>
      </c>
      <c r="P103">
        <v>5</v>
      </c>
      <c r="Q103">
        <v>0</v>
      </c>
      <c r="R103">
        <v>1</v>
      </c>
      <c r="S103">
        <v>170</v>
      </c>
      <c r="T103">
        <v>17</v>
      </c>
      <c r="U103">
        <f>COUNTIF($C$1:C103,C103)</f>
        <v>1</v>
      </c>
    </row>
    <row r="104" spans="1:21" hidden="1">
      <c r="A104">
        <v>4232867</v>
      </c>
      <c r="B104">
        <v>99894</v>
      </c>
      <c r="C104">
        <v>144</v>
      </c>
      <c r="D104">
        <v>1</v>
      </c>
      <c r="E104">
        <v>0</v>
      </c>
      <c r="F104" t="s">
        <v>10</v>
      </c>
      <c r="G104" t="s">
        <v>11</v>
      </c>
      <c r="H104">
        <v>0</v>
      </c>
      <c r="I104">
        <v>1</v>
      </c>
      <c r="J104" t="s">
        <v>12</v>
      </c>
      <c r="K104">
        <v>4232867</v>
      </c>
      <c r="L104">
        <v>170</v>
      </c>
      <c r="M104">
        <v>1</v>
      </c>
      <c r="N104">
        <v>80</v>
      </c>
      <c r="O104">
        <v>0</v>
      </c>
      <c r="P104">
        <v>5</v>
      </c>
      <c r="Q104">
        <v>0</v>
      </c>
      <c r="R104">
        <v>1</v>
      </c>
      <c r="S104">
        <v>170</v>
      </c>
      <c r="T104">
        <v>17</v>
      </c>
      <c r="U104">
        <f>COUNTIF($C$1:C104,C104)</f>
        <v>4</v>
      </c>
    </row>
    <row r="105" spans="1:21" hidden="1">
      <c r="A105">
        <v>4232868</v>
      </c>
      <c r="B105">
        <v>99894</v>
      </c>
      <c r="C105">
        <v>145</v>
      </c>
      <c r="D105">
        <v>1</v>
      </c>
      <c r="E105">
        <v>0</v>
      </c>
      <c r="F105" t="s">
        <v>10</v>
      </c>
      <c r="G105" t="s">
        <v>11</v>
      </c>
      <c r="H105">
        <v>0</v>
      </c>
      <c r="I105">
        <v>1</v>
      </c>
      <c r="J105" t="s">
        <v>12</v>
      </c>
      <c r="K105">
        <v>4232868</v>
      </c>
      <c r="L105">
        <v>170</v>
      </c>
      <c r="M105">
        <v>1</v>
      </c>
      <c r="N105">
        <v>80</v>
      </c>
      <c r="O105">
        <v>0</v>
      </c>
      <c r="P105">
        <v>5</v>
      </c>
      <c r="Q105">
        <v>0</v>
      </c>
      <c r="R105">
        <v>1</v>
      </c>
      <c r="S105">
        <v>170</v>
      </c>
      <c r="T105">
        <v>17</v>
      </c>
      <c r="U105">
        <f>COUNTIF($C$1:C105,C105)</f>
        <v>6</v>
      </c>
    </row>
    <row r="106" spans="1:21">
      <c r="A106">
        <v>4232832</v>
      </c>
      <c r="B106">
        <v>99894</v>
      </c>
      <c r="C106">
        <v>15</v>
      </c>
      <c r="D106">
        <v>1</v>
      </c>
      <c r="E106">
        <v>0</v>
      </c>
      <c r="F106" t="s">
        <v>10</v>
      </c>
      <c r="G106" t="s">
        <v>11</v>
      </c>
      <c r="H106">
        <v>0</v>
      </c>
      <c r="I106">
        <v>1</v>
      </c>
      <c r="J106" t="s">
        <v>12</v>
      </c>
      <c r="K106">
        <v>4232832</v>
      </c>
      <c r="L106">
        <v>170</v>
      </c>
      <c r="M106">
        <v>1</v>
      </c>
      <c r="N106">
        <v>80</v>
      </c>
      <c r="O106">
        <v>0</v>
      </c>
      <c r="P106">
        <v>5</v>
      </c>
      <c r="Q106">
        <v>0</v>
      </c>
      <c r="R106">
        <v>1</v>
      </c>
      <c r="S106">
        <v>170</v>
      </c>
      <c r="T106">
        <v>17</v>
      </c>
      <c r="U106">
        <f>COUNTIF($C$1:C106,C106)</f>
        <v>1</v>
      </c>
    </row>
    <row r="107" spans="1:21">
      <c r="A107">
        <v>4232890</v>
      </c>
      <c r="B107">
        <v>99894</v>
      </c>
      <c r="C107">
        <v>216</v>
      </c>
      <c r="D107">
        <v>1</v>
      </c>
      <c r="E107">
        <v>0</v>
      </c>
      <c r="F107" t="s">
        <v>10</v>
      </c>
      <c r="G107" t="s">
        <v>11</v>
      </c>
      <c r="H107">
        <v>0</v>
      </c>
      <c r="I107">
        <v>1</v>
      </c>
      <c r="J107" t="s">
        <v>12</v>
      </c>
      <c r="K107">
        <v>4232890</v>
      </c>
      <c r="L107">
        <v>170</v>
      </c>
      <c r="M107">
        <v>1</v>
      </c>
      <c r="N107">
        <v>80</v>
      </c>
      <c r="O107">
        <v>0</v>
      </c>
      <c r="P107">
        <v>5</v>
      </c>
      <c r="Q107">
        <v>0</v>
      </c>
      <c r="R107">
        <v>1</v>
      </c>
      <c r="S107">
        <v>170</v>
      </c>
      <c r="T107">
        <v>17</v>
      </c>
      <c r="U107">
        <f>COUNTIF($C$1:C107,C107)</f>
        <v>1</v>
      </c>
    </row>
    <row r="108" spans="1:21" hidden="1">
      <c r="A108">
        <v>4232865</v>
      </c>
      <c r="B108">
        <v>99894</v>
      </c>
      <c r="C108">
        <v>140</v>
      </c>
      <c r="D108">
        <v>1</v>
      </c>
      <c r="E108">
        <v>0</v>
      </c>
      <c r="F108" t="s">
        <v>10</v>
      </c>
      <c r="G108" t="s">
        <v>11</v>
      </c>
      <c r="H108">
        <v>0</v>
      </c>
      <c r="I108">
        <v>1</v>
      </c>
      <c r="J108" t="s">
        <v>12</v>
      </c>
      <c r="K108">
        <v>4232865</v>
      </c>
      <c r="L108">
        <v>170</v>
      </c>
      <c r="M108">
        <v>1</v>
      </c>
      <c r="N108">
        <v>80</v>
      </c>
      <c r="O108">
        <v>0</v>
      </c>
      <c r="P108">
        <v>5</v>
      </c>
      <c r="Q108">
        <v>0</v>
      </c>
      <c r="R108">
        <v>1</v>
      </c>
      <c r="S108">
        <v>170</v>
      </c>
      <c r="T108">
        <v>17</v>
      </c>
      <c r="U108">
        <f>COUNTIF($C$1:C108,C108)</f>
        <v>6</v>
      </c>
    </row>
    <row r="109" spans="1:21">
      <c r="A109">
        <v>4301397</v>
      </c>
      <c r="B109">
        <v>99894</v>
      </c>
      <c r="C109">
        <v>284</v>
      </c>
      <c r="D109">
        <v>1</v>
      </c>
      <c r="E109">
        <v>0</v>
      </c>
      <c r="F109" t="s">
        <v>10</v>
      </c>
      <c r="G109" t="s">
        <v>11</v>
      </c>
      <c r="H109">
        <v>0</v>
      </c>
      <c r="I109">
        <v>1</v>
      </c>
      <c r="J109" t="s">
        <v>12</v>
      </c>
      <c r="K109">
        <v>4301397</v>
      </c>
      <c r="L109">
        <v>170</v>
      </c>
      <c r="M109">
        <v>1</v>
      </c>
      <c r="N109">
        <v>80</v>
      </c>
      <c r="O109">
        <v>0</v>
      </c>
      <c r="P109">
        <v>5</v>
      </c>
      <c r="Q109">
        <v>0</v>
      </c>
      <c r="R109">
        <v>1</v>
      </c>
      <c r="S109">
        <v>170</v>
      </c>
      <c r="T109">
        <v>17</v>
      </c>
      <c r="U109">
        <f>COUNTIF($C$1:C109,C109)</f>
        <v>1</v>
      </c>
    </row>
    <row r="110" spans="1:21" hidden="1">
      <c r="A110">
        <v>4271442</v>
      </c>
      <c r="B110">
        <v>99894</v>
      </c>
      <c r="C110">
        <v>167</v>
      </c>
      <c r="D110">
        <v>1</v>
      </c>
      <c r="E110">
        <v>0</v>
      </c>
      <c r="F110" t="s">
        <v>14</v>
      </c>
      <c r="G110" t="s">
        <v>11</v>
      </c>
      <c r="H110">
        <v>0</v>
      </c>
      <c r="I110">
        <v>1</v>
      </c>
      <c r="J110" t="s">
        <v>13</v>
      </c>
      <c r="K110">
        <v>4271442</v>
      </c>
      <c r="L110">
        <v>22</v>
      </c>
      <c r="M110">
        <v>1</v>
      </c>
      <c r="N110">
        <v>100</v>
      </c>
      <c r="O110">
        <v>0</v>
      </c>
      <c r="P110">
        <v>0</v>
      </c>
      <c r="Q110">
        <v>0</v>
      </c>
      <c r="R110">
        <v>1</v>
      </c>
      <c r="S110">
        <v>22</v>
      </c>
      <c r="T110">
        <v>15</v>
      </c>
      <c r="U110">
        <f>COUNTIF($C$1:C110,C110)</f>
        <v>7</v>
      </c>
    </row>
    <row r="111" spans="1:21" hidden="1">
      <c r="A111">
        <v>4232917</v>
      </c>
      <c r="B111">
        <v>99894</v>
      </c>
      <c r="C111">
        <v>30</v>
      </c>
      <c r="D111">
        <v>1</v>
      </c>
      <c r="E111">
        <v>0</v>
      </c>
      <c r="F111" t="s">
        <v>10</v>
      </c>
      <c r="G111" t="s">
        <v>11</v>
      </c>
      <c r="H111">
        <v>0</v>
      </c>
      <c r="I111">
        <v>1</v>
      </c>
      <c r="J111" t="s">
        <v>12</v>
      </c>
      <c r="K111">
        <v>4232917</v>
      </c>
      <c r="L111">
        <v>22</v>
      </c>
      <c r="M111">
        <v>1</v>
      </c>
      <c r="N111">
        <v>80</v>
      </c>
      <c r="O111">
        <v>0</v>
      </c>
      <c r="P111">
        <v>5</v>
      </c>
      <c r="Q111">
        <v>0</v>
      </c>
      <c r="R111">
        <v>1</v>
      </c>
      <c r="S111">
        <v>22</v>
      </c>
      <c r="T111">
        <v>15</v>
      </c>
      <c r="U111">
        <f>COUNTIF($C$1:C111,C111)</f>
        <v>5</v>
      </c>
    </row>
    <row r="112" spans="1:21">
      <c r="A112">
        <v>4306719</v>
      </c>
      <c r="B112">
        <v>99894</v>
      </c>
      <c r="C112">
        <v>64</v>
      </c>
      <c r="D112">
        <v>1</v>
      </c>
      <c r="E112">
        <v>0</v>
      </c>
      <c r="F112" t="s">
        <v>10</v>
      </c>
      <c r="G112" t="s">
        <v>11</v>
      </c>
      <c r="H112">
        <v>0</v>
      </c>
      <c r="I112">
        <v>1</v>
      </c>
      <c r="J112" t="s">
        <v>12</v>
      </c>
      <c r="K112">
        <v>4306719</v>
      </c>
      <c r="L112">
        <v>22</v>
      </c>
      <c r="M112">
        <v>1</v>
      </c>
      <c r="N112">
        <v>80</v>
      </c>
      <c r="O112">
        <v>0</v>
      </c>
      <c r="P112">
        <v>5</v>
      </c>
      <c r="Q112">
        <v>0</v>
      </c>
      <c r="R112">
        <v>1</v>
      </c>
      <c r="S112">
        <v>22</v>
      </c>
      <c r="T112">
        <v>15</v>
      </c>
      <c r="U112">
        <f>COUNTIF($C$1:C112,C112)</f>
        <v>1</v>
      </c>
    </row>
    <row r="113" spans="1:21" hidden="1">
      <c r="A113">
        <v>4232868</v>
      </c>
      <c r="B113">
        <v>99894</v>
      </c>
      <c r="C113">
        <v>145</v>
      </c>
      <c r="D113">
        <v>1</v>
      </c>
      <c r="E113">
        <v>0</v>
      </c>
      <c r="F113" t="s">
        <v>10</v>
      </c>
      <c r="G113" t="s">
        <v>11</v>
      </c>
      <c r="H113">
        <v>0</v>
      </c>
      <c r="I113">
        <v>1</v>
      </c>
      <c r="J113" t="s">
        <v>12</v>
      </c>
      <c r="K113">
        <v>4232868</v>
      </c>
      <c r="L113">
        <v>22</v>
      </c>
      <c r="M113">
        <v>1</v>
      </c>
      <c r="N113">
        <v>80</v>
      </c>
      <c r="O113">
        <v>0</v>
      </c>
      <c r="P113">
        <v>5</v>
      </c>
      <c r="Q113">
        <v>0</v>
      </c>
      <c r="R113">
        <v>1</v>
      </c>
      <c r="S113">
        <v>22</v>
      </c>
      <c r="T113">
        <v>15</v>
      </c>
      <c r="U113">
        <f>COUNTIF($C$1:C113,C113)</f>
        <v>7</v>
      </c>
    </row>
    <row r="114" spans="1:21" hidden="1">
      <c r="A114">
        <v>4232913</v>
      </c>
      <c r="B114">
        <v>99894</v>
      </c>
      <c r="C114">
        <v>132</v>
      </c>
      <c r="D114">
        <v>1</v>
      </c>
      <c r="E114">
        <v>0</v>
      </c>
      <c r="F114" t="s">
        <v>10</v>
      </c>
      <c r="G114" t="s">
        <v>11</v>
      </c>
      <c r="H114">
        <v>0</v>
      </c>
      <c r="I114">
        <v>1</v>
      </c>
      <c r="J114" t="s">
        <v>12</v>
      </c>
      <c r="K114">
        <v>4232913</v>
      </c>
      <c r="L114">
        <v>22</v>
      </c>
      <c r="M114">
        <v>1</v>
      </c>
      <c r="N114">
        <v>80</v>
      </c>
      <c r="O114">
        <v>0</v>
      </c>
      <c r="P114">
        <v>5</v>
      </c>
      <c r="Q114">
        <v>0</v>
      </c>
      <c r="R114">
        <v>1</v>
      </c>
      <c r="S114">
        <v>22</v>
      </c>
      <c r="T114">
        <v>15</v>
      </c>
      <c r="U114">
        <f>COUNTIF($C$1:C114,C114)</f>
        <v>7</v>
      </c>
    </row>
    <row r="115" spans="1:21" hidden="1">
      <c r="A115">
        <v>4307380</v>
      </c>
      <c r="B115">
        <v>99894</v>
      </c>
      <c r="C115">
        <v>129</v>
      </c>
      <c r="D115">
        <v>1</v>
      </c>
      <c r="E115">
        <v>0</v>
      </c>
      <c r="F115" t="s">
        <v>10</v>
      </c>
      <c r="G115" t="s">
        <v>11</v>
      </c>
      <c r="H115">
        <v>0</v>
      </c>
      <c r="I115">
        <v>1</v>
      </c>
      <c r="J115" t="s">
        <v>12</v>
      </c>
      <c r="K115">
        <v>4307380</v>
      </c>
      <c r="L115">
        <v>22</v>
      </c>
      <c r="M115">
        <v>1</v>
      </c>
      <c r="N115">
        <v>80</v>
      </c>
      <c r="O115">
        <v>0</v>
      </c>
      <c r="P115">
        <v>5</v>
      </c>
      <c r="Q115">
        <v>0</v>
      </c>
      <c r="R115">
        <v>1</v>
      </c>
      <c r="S115">
        <v>22</v>
      </c>
      <c r="T115">
        <v>15</v>
      </c>
      <c r="U115">
        <f>COUNTIF($C$1:C115,C115)</f>
        <v>3</v>
      </c>
    </row>
    <row r="116" spans="1:21" hidden="1">
      <c r="A116">
        <v>4232865</v>
      </c>
      <c r="B116">
        <v>99894</v>
      </c>
      <c r="C116">
        <v>140</v>
      </c>
      <c r="D116">
        <v>1</v>
      </c>
      <c r="E116">
        <v>0</v>
      </c>
      <c r="F116" t="s">
        <v>10</v>
      </c>
      <c r="G116" t="s">
        <v>11</v>
      </c>
      <c r="H116">
        <v>0</v>
      </c>
      <c r="I116">
        <v>1</v>
      </c>
      <c r="J116" t="s">
        <v>12</v>
      </c>
      <c r="K116">
        <v>4232865</v>
      </c>
      <c r="L116">
        <v>22</v>
      </c>
      <c r="M116">
        <v>1</v>
      </c>
      <c r="N116">
        <v>80</v>
      </c>
      <c r="O116">
        <v>0</v>
      </c>
      <c r="P116">
        <v>5</v>
      </c>
      <c r="Q116">
        <v>0</v>
      </c>
      <c r="R116">
        <v>1</v>
      </c>
      <c r="S116">
        <v>22</v>
      </c>
      <c r="T116">
        <v>15</v>
      </c>
      <c r="U116">
        <f>COUNTIF($C$1:C116,C116)</f>
        <v>7</v>
      </c>
    </row>
    <row r="117" spans="1:21" hidden="1">
      <c r="A117">
        <v>4232867</v>
      </c>
      <c r="B117">
        <v>99894</v>
      </c>
      <c r="C117">
        <v>144</v>
      </c>
      <c r="D117">
        <v>1</v>
      </c>
      <c r="E117">
        <v>0</v>
      </c>
      <c r="F117" t="s">
        <v>10</v>
      </c>
      <c r="G117" t="s">
        <v>11</v>
      </c>
      <c r="H117">
        <v>0</v>
      </c>
      <c r="I117">
        <v>1</v>
      </c>
      <c r="J117" t="s">
        <v>12</v>
      </c>
      <c r="K117">
        <v>4232867</v>
      </c>
      <c r="L117">
        <v>22</v>
      </c>
      <c r="M117">
        <v>1</v>
      </c>
      <c r="N117">
        <v>80</v>
      </c>
      <c r="O117">
        <v>0</v>
      </c>
      <c r="P117">
        <v>5</v>
      </c>
      <c r="Q117">
        <v>0</v>
      </c>
      <c r="R117">
        <v>1</v>
      </c>
      <c r="S117">
        <v>22</v>
      </c>
      <c r="T117">
        <v>15</v>
      </c>
      <c r="U117">
        <f>COUNTIF($C$1:C117,C117)</f>
        <v>5</v>
      </c>
    </row>
    <row r="118" spans="1:21">
      <c r="A118">
        <v>4232876</v>
      </c>
      <c r="B118">
        <v>99894</v>
      </c>
      <c r="C118">
        <v>178</v>
      </c>
      <c r="D118">
        <v>1</v>
      </c>
      <c r="E118">
        <v>0</v>
      </c>
      <c r="F118" t="s">
        <v>10</v>
      </c>
      <c r="G118" t="s">
        <v>11</v>
      </c>
      <c r="H118">
        <v>0</v>
      </c>
      <c r="I118">
        <v>1</v>
      </c>
      <c r="J118" t="s">
        <v>12</v>
      </c>
      <c r="K118">
        <v>4232876</v>
      </c>
      <c r="L118">
        <v>22</v>
      </c>
      <c r="M118">
        <v>1</v>
      </c>
      <c r="N118">
        <v>90</v>
      </c>
      <c r="O118">
        <v>0</v>
      </c>
      <c r="P118">
        <v>10</v>
      </c>
      <c r="Q118">
        <v>0</v>
      </c>
      <c r="R118">
        <v>1</v>
      </c>
      <c r="S118">
        <v>22</v>
      </c>
      <c r="T118">
        <v>15</v>
      </c>
      <c r="U118">
        <f>COUNTIF($C$1:C118,C118)</f>
        <v>1</v>
      </c>
    </row>
    <row r="119" spans="1:21">
      <c r="A119">
        <v>4232889</v>
      </c>
      <c r="B119">
        <v>99894</v>
      </c>
      <c r="C119">
        <v>215</v>
      </c>
      <c r="D119">
        <v>1</v>
      </c>
      <c r="E119">
        <v>0</v>
      </c>
      <c r="F119" t="s">
        <v>10</v>
      </c>
      <c r="G119" t="s">
        <v>11</v>
      </c>
      <c r="H119">
        <v>0</v>
      </c>
      <c r="I119">
        <v>1</v>
      </c>
      <c r="J119" t="s">
        <v>12</v>
      </c>
      <c r="K119">
        <v>4232889</v>
      </c>
      <c r="L119">
        <v>22</v>
      </c>
      <c r="M119">
        <v>1</v>
      </c>
      <c r="N119">
        <v>90</v>
      </c>
      <c r="O119">
        <v>0</v>
      </c>
      <c r="P119">
        <v>10</v>
      </c>
      <c r="Q119">
        <v>0</v>
      </c>
      <c r="R119">
        <v>1</v>
      </c>
      <c r="S119">
        <v>22</v>
      </c>
      <c r="T119">
        <v>15</v>
      </c>
      <c r="U119">
        <f>COUNTIF($C$1:C119,C119)</f>
        <v>1</v>
      </c>
    </row>
    <row r="120" spans="1:21" hidden="1">
      <c r="A120">
        <v>4232870</v>
      </c>
      <c r="B120">
        <v>99894</v>
      </c>
      <c r="C120">
        <v>165</v>
      </c>
      <c r="D120">
        <v>1</v>
      </c>
      <c r="E120">
        <v>0</v>
      </c>
      <c r="F120" t="s">
        <v>10</v>
      </c>
      <c r="G120" t="s">
        <v>11</v>
      </c>
      <c r="H120">
        <v>0</v>
      </c>
      <c r="I120">
        <v>1</v>
      </c>
      <c r="J120" t="s">
        <v>12</v>
      </c>
      <c r="K120">
        <v>4232870</v>
      </c>
      <c r="L120">
        <v>22</v>
      </c>
      <c r="M120">
        <v>1</v>
      </c>
      <c r="N120">
        <v>80</v>
      </c>
      <c r="O120">
        <v>0</v>
      </c>
      <c r="P120">
        <v>5</v>
      </c>
      <c r="Q120">
        <v>0</v>
      </c>
      <c r="R120">
        <v>1</v>
      </c>
      <c r="S120">
        <v>22</v>
      </c>
      <c r="T120">
        <v>15</v>
      </c>
      <c r="U120">
        <f>COUNTIF($C$1:C120,C120)</f>
        <v>7</v>
      </c>
    </row>
    <row r="121" spans="1:21" hidden="1">
      <c r="A121">
        <v>4272826</v>
      </c>
      <c r="B121">
        <v>99894</v>
      </c>
      <c r="C121">
        <v>1</v>
      </c>
      <c r="D121">
        <v>1</v>
      </c>
      <c r="E121">
        <v>0</v>
      </c>
      <c r="F121" t="s">
        <v>14</v>
      </c>
      <c r="G121" t="s">
        <v>11</v>
      </c>
      <c r="H121">
        <v>0</v>
      </c>
      <c r="I121">
        <v>1</v>
      </c>
      <c r="J121" t="s">
        <v>13</v>
      </c>
      <c r="K121">
        <v>4272826</v>
      </c>
      <c r="L121">
        <v>22</v>
      </c>
      <c r="M121">
        <v>1</v>
      </c>
      <c r="N121">
        <v>100</v>
      </c>
      <c r="O121">
        <v>0</v>
      </c>
      <c r="P121">
        <v>0</v>
      </c>
      <c r="Q121">
        <v>0</v>
      </c>
      <c r="R121">
        <v>1</v>
      </c>
      <c r="S121">
        <v>22</v>
      </c>
      <c r="T121">
        <v>15</v>
      </c>
      <c r="U121">
        <f>COUNTIF($C$1:C121,C121)</f>
        <v>7</v>
      </c>
    </row>
    <row r="122" spans="1:21" hidden="1">
      <c r="A122">
        <v>4232850</v>
      </c>
      <c r="B122">
        <v>99894</v>
      </c>
      <c r="C122">
        <v>83</v>
      </c>
      <c r="D122">
        <v>1</v>
      </c>
      <c r="E122">
        <v>0</v>
      </c>
      <c r="F122" t="s">
        <v>10</v>
      </c>
      <c r="G122" t="s">
        <v>11</v>
      </c>
      <c r="H122">
        <v>0</v>
      </c>
      <c r="I122">
        <v>1</v>
      </c>
      <c r="J122" t="s">
        <v>12</v>
      </c>
      <c r="K122">
        <v>4232850</v>
      </c>
      <c r="L122">
        <v>22</v>
      </c>
      <c r="M122">
        <v>1</v>
      </c>
      <c r="N122">
        <v>80</v>
      </c>
      <c r="O122">
        <v>0</v>
      </c>
      <c r="P122">
        <v>5</v>
      </c>
      <c r="Q122">
        <v>0</v>
      </c>
      <c r="R122">
        <v>1</v>
      </c>
      <c r="S122">
        <v>22</v>
      </c>
      <c r="T122">
        <v>15</v>
      </c>
      <c r="U122">
        <f>COUNTIF($C$1:C122,C122)</f>
        <v>2</v>
      </c>
    </row>
    <row r="123" spans="1:21">
      <c r="A123">
        <v>4232861</v>
      </c>
      <c r="B123">
        <v>99894</v>
      </c>
      <c r="C123">
        <v>103</v>
      </c>
      <c r="D123">
        <v>1</v>
      </c>
      <c r="E123">
        <v>0</v>
      </c>
      <c r="F123" t="s">
        <v>10</v>
      </c>
      <c r="G123" t="s">
        <v>11</v>
      </c>
      <c r="H123">
        <v>0</v>
      </c>
      <c r="I123">
        <v>1</v>
      </c>
      <c r="J123" t="s">
        <v>12</v>
      </c>
      <c r="K123">
        <v>4232861</v>
      </c>
      <c r="L123">
        <v>22</v>
      </c>
      <c r="M123">
        <v>1</v>
      </c>
      <c r="N123">
        <v>90</v>
      </c>
      <c r="O123">
        <v>0</v>
      </c>
      <c r="P123">
        <v>10</v>
      </c>
      <c r="Q123">
        <v>0</v>
      </c>
      <c r="R123">
        <v>1</v>
      </c>
      <c r="S123">
        <v>22</v>
      </c>
      <c r="T123">
        <v>15</v>
      </c>
      <c r="U123">
        <f>COUNTIF($C$1:C123,C123)</f>
        <v>1</v>
      </c>
    </row>
    <row r="124" spans="1:21">
      <c r="A124">
        <v>4232911</v>
      </c>
      <c r="B124">
        <v>99894</v>
      </c>
      <c r="C124">
        <v>220</v>
      </c>
      <c r="D124">
        <v>1</v>
      </c>
      <c r="E124">
        <v>0</v>
      </c>
      <c r="F124" t="s">
        <v>10</v>
      </c>
      <c r="G124" t="s">
        <v>11</v>
      </c>
      <c r="H124">
        <v>0</v>
      </c>
      <c r="I124">
        <v>1</v>
      </c>
      <c r="J124" t="s">
        <v>12</v>
      </c>
      <c r="K124">
        <v>4232911</v>
      </c>
      <c r="L124">
        <v>22</v>
      </c>
      <c r="M124">
        <v>1</v>
      </c>
      <c r="N124">
        <v>90</v>
      </c>
      <c r="O124">
        <v>0</v>
      </c>
      <c r="P124">
        <v>10</v>
      </c>
      <c r="Q124">
        <v>0</v>
      </c>
      <c r="R124">
        <v>1</v>
      </c>
      <c r="S124">
        <v>22</v>
      </c>
      <c r="T124">
        <v>15</v>
      </c>
      <c r="U124">
        <f>COUNTIF($C$1:C124,C124)</f>
        <v>1</v>
      </c>
    </row>
    <row r="125" spans="1:21">
      <c r="A125">
        <v>4232907</v>
      </c>
      <c r="B125">
        <v>99894</v>
      </c>
      <c r="C125">
        <v>111</v>
      </c>
      <c r="D125">
        <v>1</v>
      </c>
      <c r="E125">
        <v>0</v>
      </c>
      <c r="F125" t="s">
        <v>10</v>
      </c>
      <c r="G125" t="s">
        <v>11</v>
      </c>
      <c r="H125">
        <v>0</v>
      </c>
      <c r="I125">
        <v>1</v>
      </c>
      <c r="J125" t="s">
        <v>12</v>
      </c>
      <c r="K125">
        <v>4232907</v>
      </c>
      <c r="L125">
        <v>45</v>
      </c>
      <c r="M125">
        <v>1</v>
      </c>
      <c r="N125">
        <v>80</v>
      </c>
      <c r="O125">
        <v>0</v>
      </c>
      <c r="P125">
        <v>5</v>
      </c>
      <c r="Q125">
        <v>0</v>
      </c>
      <c r="R125">
        <v>1</v>
      </c>
      <c r="S125">
        <v>45</v>
      </c>
      <c r="T125">
        <v>15</v>
      </c>
      <c r="U125">
        <f>COUNTIF($C$1:C125,C125)</f>
        <v>1</v>
      </c>
    </row>
    <row r="126" spans="1:21">
      <c r="A126">
        <v>4232901</v>
      </c>
      <c r="B126">
        <v>99894</v>
      </c>
      <c r="C126">
        <v>238</v>
      </c>
      <c r="D126">
        <v>1</v>
      </c>
      <c r="E126">
        <v>0</v>
      </c>
      <c r="F126" t="s">
        <v>10</v>
      </c>
      <c r="G126" t="s">
        <v>11</v>
      </c>
      <c r="H126">
        <v>0</v>
      </c>
      <c r="I126">
        <v>1</v>
      </c>
      <c r="J126" t="s">
        <v>12</v>
      </c>
      <c r="K126">
        <v>4232901</v>
      </c>
      <c r="L126">
        <v>45</v>
      </c>
      <c r="M126">
        <v>1</v>
      </c>
      <c r="N126">
        <v>80</v>
      </c>
      <c r="O126">
        <v>0</v>
      </c>
      <c r="P126">
        <v>5</v>
      </c>
      <c r="Q126">
        <v>0</v>
      </c>
      <c r="R126">
        <v>1</v>
      </c>
      <c r="S126">
        <v>45</v>
      </c>
      <c r="T126">
        <v>15</v>
      </c>
      <c r="U126">
        <f>COUNTIF($C$1:C126,C126)</f>
        <v>1</v>
      </c>
    </row>
    <row r="127" spans="1:21" hidden="1">
      <c r="A127">
        <v>4232913</v>
      </c>
      <c r="B127">
        <v>99894</v>
      </c>
      <c r="C127">
        <v>132</v>
      </c>
      <c r="D127">
        <v>1</v>
      </c>
      <c r="E127">
        <v>0</v>
      </c>
      <c r="F127" t="s">
        <v>10</v>
      </c>
      <c r="G127" t="s">
        <v>11</v>
      </c>
      <c r="H127">
        <v>0</v>
      </c>
      <c r="I127">
        <v>1</v>
      </c>
      <c r="J127" t="s">
        <v>12</v>
      </c>
      <c r="K127">
        <v>4232913</v>
      </c>
      <c r="L127">
        <v>45</v>
      </c>
      <c r="M127">
        <v>1</v>
      </c>
      <c r="N127">
        <v>80</v>
      </c>
      <c r="O127">
        <v>0</v>
      </c>
      <c r="P127">
        <v>5</v>
      </c>
      <c r="Q127">
        <v>0</v>
      </c>
      <c r="R127">
        <v>1</v>
      </c>
      <c r="S127">
        <v>45</v>
      </c>
      <c r="T127">
        <v>15</v>
      </c>
      <c r="U127">
        <f>COUNTIF($C$1:C127,C127)</f>
        <v>8</v>
      </c>
    </row>
    <row r="128" spans="1:21" hidden="1">
      <c r="A128">
        <v>4232870</v>
      </c>
      <c r="B128">
        <v>99894</v>
      </c>
      <c r="C128">
        <v>165</v>
      </c>
      <c r="D128">
        <v>1</v>
      </c>
      <c r="E128">
        <v>0</v>
      </c>
      <c r="F128" t="s">
        <v>10</v>
      </c>
      <c r="G128" t="s">
        <v>11</v>
      </c>
      <c r="H128">
        <v>0</v>
      </c>
      <c r="I128">
        <v>1</v>
      </c>
      <c r="J128" t="s">
        <v>12</v>
      </c>
      <c r="K128">
        <v>4232870</v>
      </c>
      <c r="L128">
        <v>45</v>
      </c>
      <c r="M128">
        <v>1</v>
      </c>
      <c r="N128">
        <v>80</v>
      </c>
      <c r="O128">
        <v>0</v>
      </c>
      <c r="P128">
        <v>5</v>
      </c>
      <c r="Q128">
        <v>0</v>
      </c>
      <c r="R128">
        <v>1</v>
      </c>
      <c r="S128">
        <v>45</v>
      </c>
      <c r="T128">
        <v>15</v>
      </c>
      <c r="U128">
        <f>COUNTIF($C$1:C128,C128)</f>
        <v>8</v>
      </c>
    </row>
    <row r="129" spans="1:21">
      <c r="A129">
        <v>4232908</v>
      </c>
      <c r="B129">
        <v>99894</v>
      </c>
      <c r="C129">
        <v>113</v>
      </c>
      <c r="D129">
        <v>1</v>
      </c>
      <c r="E129">
        <v>0</v>
      </c>
      <c r="F129" t="s">
        <v>10</v>
      </c>
      <c r="G129" t="s">
        <v>11</v>
      </c>
      <c r="H129">
        <v>0</v>
      </c>
      <c r="I129">
        <v>1</v>
      </c>
      <c r="J129" t="s">
        <v>12</v>
      </c>
      <c r="K129">
        <v>4232908</v>
      </c>
      <c r="L129">
        <v>45</v>
      </c>
      <c r="M129">
        <v>1</v>
      </c>
      <c r="N129">
        <v>80</v>
      </c>
      <c r="O129">
        <v>0</v>
      </c>
      <c r="P129">
        <v>5</v>
      </c>
      <c r="Q129">
        <v>0</v>
      </c>
      <c r="R129">
        <v>1</v>
      </c>
      <c r="S129">
        <v>45</v>
      </c>
      <c r="T129">
        <v>15</v>
      </c>
      <c r="U129">
        <f>COUNTIF($C$1:C129,C129)</f>
        <v>1</v>
      </c>
    </row>
    <row r="130" spans="1:21" hidden="1">
      <c r="A130">
        <v>4272826</v>
      </c>
      <c r="B130">
        <v>99894</v>
      </c>
      <c r="C130">
        <v>1</v>
      </c>
      <c r="D130">
        <v>1</v>
      </c>
      <c r="E130">
        <v>0</v>
      </c>
      <c r="F130" t="s">
        <v>14</v>
      </c>
      <c r="G130" t="s">
        <v>11</v>
      </c>
      <c r="H130">
        <v>0</v>
      </c>
      <c r="I130">
        <v>1</v>
      </c>
      <c r="J130" t="s">
        <v>13</v>
      </c>
      <c r="K130">
        <v>4272826</v>
      </c>
      <c r="L130">
        <v>45</v>
      </c>
      <c r="M130">
        <v>1</v>
      </c>
      <c r="N130">
        <v>100</v>
      </c>
      <c r="O130">
        <v>0</v>
      </c>
      <c r="P130">
        <v>0</v>
      </c>
      <c r="Q130">
        <v>0</v>
      </c>
      <c r="R130">
        <v>1</v>
      </c>
      <c r="S130">
        <v>45</v>
      </c>
      <c r="T130">
        <v>15</v>
      </c>
      <c r="U130">
        <f>COUNTIF($C$1:C130,C130)</f>
        <v>8</v>
      </c>
    </row>
    <row r="131" spans="1:21">
      <c r="A131">
        <v>4306696</v>
      </c>
      <c r="B131">
        <v>99894</v>
      </c>
      <c r="C131">
        <v>90</v>
      </c>
      <c r="D131">
        <v>1</v>
      </c>
      <c r="E131">
        <v>0</v>
      </c>
      <c r="F131" t="s">
        <v>10</v>
      </c>
      <c r="G131" t="s">
        <v>11</v>
      </c>
      <c r="H131">
        <v>0</v>
      </c>
      <c r="I131">
        <v>1</v>
      </c>
      <c r="J131" t="s">
        <v>12</v>
      </c>
      <c r="K131">
        <v>4306696</v>
      </c>
      <c r="L131">
        <v>45</v>
      </c>
      <c r="M131">
        <v>1</v>
      </c>
      <c r="N131">
        <v>80</v>
      </c>
      <c r="O131">
        <v>0</v>
      </c>
      <c r="P131">
        <v>5</v>
      </c>
      <c r="Q131">
        <v>0</v>
      </c>
      <c r="R131">
        <v>1</v>
      </c>
      <c r="S131">
        <v>45</v>
      </c>
      <c r="T131">
        <v>15</v>
      </c>
      <c r="U131">
        <f>COUNTIF($C$1:C131,C131)</f>
        <v>1</v>
      </c>
    </row>
    <row r="132" spans="1:21" hidden="1">
      <c r="A132">
        <v>4232868</v>
      </c>
      <c r="B132">
        <v>99894</v>
      </c>
      <c r="C132">
        <v>145</v>
      </c>
      <c r="D132">
        <v>1</v>
      </c>
      <c r="E132">
        <v>0</v>
      </c>
      <c r="F132" t="s">
        <v>10</v>
      </c>
      <c r="G132" t="s">
        <v>11</v>
      </c>
      <c r="H132">
        <v>0</v>
      </c>
      <c r="I132">
        <v>1</v>
      </c>
      <c r="J132" t="s">
        <v>12</v>
      </c>
      <c r="K132">
        <v>4232868</v>
      </c>
      <c r="L132">
        <v>45</v>
      </c>
      <c r="M132">
        <v>1</v>
      </c>
      <c r="N132">
        <v>80</v>
      </c>
      <c r="O132">
        <v>0</v>
      </c>
      <c r="P132">
        <v>5</v>
      </c>
      <c r="Q132">
        <v>0</v>
      </c>
      <c r="R132">
        <v>1</v>
      </c>
      <c r="S132">
        <v>45</v>
      </c>
      <c r="T132">
        <v>15</v>
      </c>
      <c r="U132">
        <f>COUNTIF($C$1:C132,C132)</f>
        <v>8</v>
      </c>
    </row>
    <row r="133" spans="1:21" hidden="1">
      <c r="A133">
        <v>4232874</v>
      </c>
      <c r="B133">
        <v>99894</v>
      </c>
      <c r="C133">
        <v>172</v>
      </c>
      <c r="D133">
        <v>1</v>
      </c>
      <c r="E133">
        <v>0</v>
      </c>
      <c r="F133" t="s">
        <v>10</v>
      </c>
      <c r="G133" t="s">
        <v>11</v>
      </c>
      <c r="H133">
        <v>0</v>
      </c>
      <c r="I133">
        <v>1</v>
      </c>
      <c r="J133" t="s">
        <v>12</v>
      </c>
      <c r="K133">
        <v>4232874</v>
      </c>
      <c r="L133">
        <v>45</v>
      </c>
      <c r="M133">
        <v>1</v>
      </c>
      <c r="N133">
        <v>80</v>
      </c>
      <c r="O133">
        <v>0</v>
      </c>
      <c r="P133">
        <v>10</v>
      </c>
      <c r="Q133">
        <v>0</v>
      </c>
      <c r="R133">
        <v>1</v>
      </c>
      <c r="S133">
        <v>45</v>
      </c>
      <c r="T133">
        <v>15</v>
      </c>
      <c r="U133">
        <f>COUNTIF($C$1:C133,C133)</f>
        <v>3</v>
      </c>
    </row>
    <row r="134" spans="1:21" hidden="1">
      <c r="A134">
        <v>4232865</v>
      </c>
      <c r="B134">
        <v>99894</v>
      </c>
      <c r="C134">
        <v>140</v>
      </c>
      <c r="D134">
        <v>1</v>
      </c>
      <c r="E134">
        <v>0</v>
      </c>
      <c r="F134" t="s">
        <v>10</v>
      </c>
      <c r="G134" t="s">
        <v>11</v>
      </c>
      <c r="H134">
        <v>0</v>
      </c>
      <c r="I134">
        <v>1</v>
      </c>
      <c r="J134" t="s">
        <v>12</v>
      </c>
      <c r="K134">
        <v>4232865</v>
      </c>
      <c r="L134">
        <v>45</v>
      </c>
      <c r="M134">
        <v>1</v>
      </c>
      <c r="N134">
        <v>80</v>
      </c>
      <c r="O134">
        <v>0</v>
      </c>
      <c r="P134">
        <v>5</v>
      </c>
      <c r="Q134">
        <v>0</v>
      </c>
      <c r="R134">
        <v>1</v>
      </c>
      <c r="S134">
        <v>45</v>
      </c>
      <c r="T134">
        <v>15</v>
      </c>
      <c r="U134">
        <f>COUNTIF($C$1:C134,C134)</f>
        <v>8</v>
      </c>
    </row>
    <row r="135" spans="1:21" hidden="1">
      <c r="A135">
        <v>4232867</v>
      </c>
      <c r="B135">
        <v>99894</v>
      </c>
      <c r="C135">
        <v>144</v>
      </c>
      <c r="D135">
        <v>1</v>
      </c>
      <c r="E135">
        <v>0</v>
      </c>
      <c r="F135" t="s">
        <v>10</v>
      </c>
      <c r="G135" t="s">
        <v>11</v>
      </c>
      <c r="H135">
        <v>0</v>
      </c>
      <c r="I135">
        <v>1</v>
      </c>
      <c r="J135" t="s">
        <v>12</v>
      </c>
      <c r="K135">
        <v>4232867</v>
      </c>
      <c r="L135">
        <v>45</v>
      </c>
      <c r="M135">
        <v>1</v>
      </c>
      <c r="N135">
        <v>80</v>
      </c>
      <c r="O135">
        <v>0</v>
      </c>
      <c r="P135">
        <v>5</v>
      </c>
      <c r="Q135">
        <v>0</v>
      </c>
      <c r="R135">
        <v>1</v>
      </c>
      <c r="S135">
        <v>45</v>
      </c>
      <c r="T135">
        <v>15</v>
      </c>
      <c r="U135">
        <f>COUNTIF($C$1:C135,C135)</f>
        <v>6</v>
      </c>
    </row>
    <row r="136" spans="1:21" hidden="1">
      <c r="A136">
        <v>4271442</v>
      </c>
      <c r="B136">
        <v>99894</v>
      </c>
      <c r="C136">
        <v>167</v>
      </c>
      <c r="D136">
        <v>1</v>
      </c>
      <c r="E136">
        <v>0</v>
      </c>
      <c r="F136" t="s">
        <v>14</v>
      </c>
      <c r="G136" t="s">
        <v>11</v>
      </c>
      <c r="H136">
        <v>0</v>
      </c>
      <c r="I136">
        <v>1</v>
      </c>
      <c r="J136" t="s">
        <v>13</v>
      </c>
      <c r="K136">
        <v>4271442</v>
      </c>
      <c r="L136">
        <v>45</v>
      </c>
      <c r="M136">
        <v>1</v>
      </c>
      <c r="N136">
        <v>100</v>
      </c>
      <c r="O136">
        <v>0</v>
      </c>
      <c r="P136">
        <v>0</v>
      </c>
      <c r="Q136">
        <v>0</v>
      </c>
      <c r="R136">
        <v>1</v>
      </c>
      <c r="S136">
        <v>45</v>
      </c>
      <c r="T136">
        <v>15</v>
      </c>
      <c r="U136">
        <f>COUNTIF($C$1:C136,C136)</f>
        <v>8</v>
      </c>
    </row>
    <row r="137" spans="1:21">
      <c r="A137">
        <v>4232905</v>
      </c>
      <c r="B137">
        <v>99894</v>
      </c>
      <c r="C137">
        <v>107</v>
      </c>
      <c r="D137">
        <v>1</v>
      </c>
      <c r="E137">
        <v>0</v>
      </c>
      <c r="F137" t="s">
        <v>10</v>
      </c>
      <c r="G137" t="s">
        <v>11</v>
      </c>
      <c r="H137">
        <v>0</v>
      </c>
      <c r="I137">
        <v>1</v>
      </c>
      <c r="J137" t="s">
        <v>12</v>
      </c>
      <c r="K137">
        <v>4232905</v>
      </c>
      <c r="L137">
        <v>45</v>
      </c>
      <c r="M137">
        <v>1</v>
      </c>
      <c r="N137">
        <v>80</v>
      </c>
      <c r="O137">
        <v>0</v>
      </c>
      <c r="P137">
        <v>5</v>
      </c>
      <c r="Q137">
        <v>0</v>
      </c>
      <c r="R137">
        <v>1</v>
      </c>
      <c r="S137">
        <v>45</v>
      </c>
      <c r="T137">
        <v>15</v>
      </c>
      <c r="U137">
        <f>COUNTIF($C$1:C137,C137)</f>
        <v>1</v>
      </c>
    </row>
    <row r="138" spans="1:21">
      <c r="A138">
        <v>4232906</v>
      </c>
      <c r="B138">
        <v>99894</v>
      </c>
      <c r="C138">
        <v>109</v>
      </c>
      <c r="D138">
        <v>1</v>
      </c>
      <c r="E138">
        <v>0</v>
      </c>
      <c r="F138" t="s">
        <v>10</v>
      </c>
      <c r="G138" t="s">
        <v>11</v>
      </c>
      <c r="H138">
        <v>0</v>
      </c>
      <c r="I138">
        <v>1</v>
      </c>
      <c r="J138" t="s">
        <v>12</v>
      </c>
      <c r="K138">
        <v>4232906</v>
      </c>
      <c r="L138">
        <v>45</v>
      </c>
      <c r="M138">
        <v>1</v>
      </c>
      <c r="N138">
        <v>80</v>
      </c>
      <c r="O138">
        <v>0</v>
      </c>
      <c r="P138">
        <v>5</v>
      </c>
      <c r="Q138">
        <v>0</v>
      </c>
      <c r="R138">
        <v>1</v>
      </c>
      <c r="S138">
        <v>45</v>
      </c>
      <c r="T138">
        <v>15</v>
      </c>
      <c r="U138">
        <f>COUNTIF($C$1:C138,C138)</f>
        <v>1</v>
      </c>
    </row>
    <row r="139" spans="1:21">
      <c r="A139">
        <v>4232900</v>
      </c>
      <c r="B139">
        <v>99894</v>
      </c>
      <c r="C139">
        <v>239</v>
      </c>
      <c r="D139">
        <v>1</v>
      </c>
      <c r="E139">
        <v>0</v>
      </c>
      <c r="F139" t="s">
        <v>10</v>
      </c>
      <c r="G139" t="s">
        <v>11</v>
      </c>
      <c r="H139">
        <v>0</v>
      </c>
      <c r="I139">
        <v>1</v>
      </c>
      <c r="J139" t="s">
        <v>12</v>
      </c>
      <c r="K139">
        <v>4232900</v>
      </c>
      <c r="L139">
        <v>45</v>
      </c>
      <c r="M139">
        <v>1</v>
      </c>
      <c r="N139">
        <v>80</v>
      </c>
      <c r="O139">
        <v>0</v>
      </c>
      <c r="P139">
        <v>5</v>
      </c>
      <c r="Q139">
        <v>0</v>
      </c>
      <c r="R139">
        <v>1</v>
      </c>
      <c r="S139">
        <v>45</v>
      </c>
      <c r="T139">
        <v>15</v>
      </c>
      <c r="U139">
        <f>COUNTIF($C$1:C139,C139)</f>
        <v>1</v>
      </c>
    </row>
    <row r="140" spans="1:21">
      <c r="A140">
        <v>4306724</v>
      </c>
      <c r="B140">
        <v>99894</v>
      </c>
      <c r="C140">
        <v>243</v>
      </c>
      <c r="D140">
        <v>1</v>
      </c>
      <c r="E140">
        <v>0</v>
      </c>
      <c r="F140" t="s">
        <v>10</v>
      </c>
      <c r="G140" t="s">
        <v>11</v>
      </c>
      <c r="H140">
        <v>0</v>
      </c>
      <c r="I140">
        <v>1</v>
      </c>
      <c r="J140" t="s">
        <v>12</v>
      </c>
      <c r="K140">
        <v>4306724</v>
      </c>
      <c r="L140">
        <v>94</v>
      </c>
      <c r="M140">
        <v>1</v>
      </c>
      <c r="N140">
        <v>80</v>
      </c>
      <c r="O140">
        <v>0</v>
      </c>
      <c r="P140">
        <v>5</v>
      </c>
      <c r="Q140">
        <v>0</v>
      </c>
      <c r="R140">
        <v>1</v>
      </c>
      <c r="S140">
        <v>94</v>
      </c>
      <c r="T140">
        <v>15</v>
      </c>
      <c r="U140">
        <f>COUNTIF($C$1:C140,C140)</f>
        <v>1</v>
      </c>
    </row>
    <row r="141" spans="1:21">
      <c r="A141">
        <v>4306910</v>
      </c>
      <c r="B141">
        <v>99894</v>
      </c>
      <c r="C141">
        <v>157</v>
      </c>
      <c r="D141">
        <v>1</v>
      </c>
      <c r="E141">
        <v>0</v>
      </c>
      <c r="F141" t="s">
        <v>10</v>
      </c>
      <c r="G141" t="s">
        <v>11</v>
      </c>
      <c r="H141">
        <v>0</v>
      </c>
      <c r="I141">
        <v>1</v>
      </c>
      <c r="J141" t="s">
        <v>12</v>
      </c>
      <c r="K141">
        <v>4306910</v>
      </c>
      <c r="L141">
        <v>94</v>
      </c>
      <c r="M141">
        <v>1</v>
      </c>
      <c r="N141">
        <v>80</v>
      </c>
      <c r="O141">
        <v>0</v>
      </c>
      <c r="P141">
        <v>5</v>
      </c>
      <c r="Q141">
        <v>0</v>
      </c>
      <c r="R141">
        <v>1</v>
      </c>
      <c r="S141">
        <v>94</v>
      </c>
      <c r="T141">
        <v>15</v>
      </c>
      <c r="U141">
        <f>COUNTIF($C$1:C141,C141)</f>
        <v>1</v>
      </c>
    </row>
    <row r="142" spans="1:21">
      <c r="A142">
        <v>4232837</v>
      </c>
      <c r="B142">
        <v>99894</v>
      </c>
      <c r="C142">
        <v>38</v>
      </c>
      <c r="D142">
        <v>1</v>
      </c>
      <c r="E142">
        <v>0</v>
      </c>
      <c r="F142" t="s">
        <v>10</v>
      </c>
      <c r="G142" t="s">
        <v>11</v>
      </c>
      <c r="H142">
        <v>0</v>
      </c>
      <c r="I142">
        <v>1</v>
      </c>
      <c r="J142" t="s">
        <v>12</v>
      </c>
      <c r="K142">
        <v>4232837</v>
      </c>
      <c r="L142">
        <v>94</v>
      </c>
      <c r="M142">
        <v>1</v>
      </c>
      <c r="N142">
        <v>80</v>
      </c>
      <c r="O142">
        <v>0</v>
      </c>
      <c r="P142">
        <v>5</v>
      </c>
      <c r="Q142">
        <v>0</v>
      </c>
      <c r="R142">
        <v>1</v>
      </c>
      <c r="S142">
        <v>94</v>
      </c>
      <c r="T142">
        <v>15</v>
      </c>
      <c r="U142">
        <f>COUNTIF($C$1:C142,C142)</f>
        <v>1</v>
      </c>
    </row>
    <row r="143" spans="1:21">
      <c r="A143">
        <v>4306704</v>
      </c>
      <c r="B143">
        <v>99894</v>
      </c>
      <c r="C143">
        <v>180</v>
      </c>
      <c r="D143">
        <v>1</v>
      </c>
      <c r="E143">
        <v>0</v>
      </c>
      <c r="F143" t="s">
        <v>10</v>
      </c>
      <c r="G143" t="s">
        <v>11</v>
      </c>
      <c r="H143">
        <v>0</v>
      </c>
      <c r="I143">
        <v>1</v>
      </c>
      <c r="J143" t="s">
        <v>12</v>
      </c>
      <c r="K143">
        <v>4306704</v>
      </c>
      <c r="L143">
        <v>94</v>
      </c>
      <c r="M143">
        <v>1</v>
      </c>
      <c r="N143">
        <v>90</v>
      </c>
      <c r="O143">
        <v>0</v>
      </c>
      <c r="P143">
        <v>10</v>
      </c>
      <c r="Q143">
        <v>0</v>
      </c>
      <c r="R143">
        <v>1</v>
      </c>
      <c r="S143">
        <v>94</v>
      </c>
      <c r="T143">
        <v>15</v>
      </c>
      <c r="U143">
        <f>COUNTIF($C$1:C143,C143)</f>
        <v>1</v>
      </c>
    </row>
    <row r="144" spans="1:21" hidden="1">
      <c r="A144">
        <v>4232867</v>
      </c>
      <c r="B144">
        <v>99894</v>
      </c>
      <c r="C144">
        <v>144</v>
      </c>
      <c r="D144">
        <v>1</v>
      </c>
      <c r="E144">
        <v>0</v>
      </c>
      <c r="F144" t="s">
        <v>10</v>
      </c>
      <c r="G144" t="s">
        <v>11</v>
      </c>
      <c r="H144">
        <v>0</v>
      </c>
      <c r="I144">
        <v>1</v>
      </c>
      <c r="J144" t="s">
        <v>12</v>
      </c>
      <c r="K144">
        <v>4232867</v>
      </c>
      <c r="L144">
        <v>94</v>
      </c>
      <c r="M144">
        <v>1</v>
      </c>
      <c r="N144">
        <v>80</v>
      </c>
      <c r="O144">
        <v>0</v>
      </c>
      <c r="P144">
        <v>5</v>
      </c>
      <c r="Q144">
        <v>0</v>
      </c>
      <c r="R144">
        <v>1</v>
      </c>
      <c r="S144">
        <v>94</v>
      </c>
      <c r="T144">
        <v>15</v>
      </c>
      <c r="U144">
        <f>COUNTIF($C$1:C144,C144)</f>
        <v>7</v>
      </c>
    </row>
    <row r="145" spans="1:21" hidden="1">
      <c r="A145">
        <v>4232868</v>
      </c>
      <c r="B145">
        <v>99894</v>
      </c>
      <c r="C145">
        <v>145</v>
      </c>
      <c r="D145">
        <v>1</v>
      </c>
      <c r="E145">
        <v>0</v>
      </c>
      <c r="F145" t="s">
        <v>10</v>
      </c>
      <c r="G145" t="s">
        <v>11</v>
      </c>
      <c r="H145">
        <v>0</v>
      </c>
      <c r="I145">
        <v>1</v>
      </c>
      <c r="J145" t="s">
        <v>12</v>
      </c>
      <c r="K145">
        <v>4232868</v>
      </c>
      <c r="L145">
        <v>94</v>
      </c>
      <c r="M145">
        <v>1</v>
      </c>
      <c r="N145">
        <v>80</v>
      </c>
      <c r="O145">
        <v>0</v>
      </c>
      <c r="P145">
        <v>5</v>
      </c>
      <c r="Q145">
        <v>0</v>
      </c>
      <c r="R145">
        <v>1</v>
      </c>
      <c r="S145">
        <v>94</v>
      </c>
      <c r="T145">
        <v>15</v>
      </c>
      <c r="U145">
        <f>COUNTIF($C$1:C145,C145)</f>
        <v>9</v>
      </c>
    </row>
    <row r="146" spans="1:21" hidden="1">
      <c r="A146">
        <v>4272826</v>
      </c>
      <c r="B146">
        <v>99894</v>
      </c>
      <c r="C146">
        <v>1</v>
      </c>
      <c r="D146">
        <v>1</v>
      </c>
      <c r="E146">
        <v>0</v>
      </c>
      <c r="F146" t="s">
        <v>14</v>
      </c>
      <c r="G146" t="s">
        <v>11</v>
      </c>
      <c r="H146">
        <v>0</v>
      </c>
      <c r="I146">
        <v>1</v>
      </c>
      <c r="J146" t="s">
        <v>13</v>
      </c>
      <c r="K146">
        <v>4272826</v>
      </c>
      <c r="L146">
        <v>94</v>
      </c>
      <c r="M146">
        <v>1</v>
      </c>
      <c r="N146">
        <v>100</v>
      </c>
      <c r="O146">
        <v>0</v>
      </c>
      <c r="P146">
        <v>0</v>
      </c>
      <c r="Q146">
        <v>0</v>
      </c>
      <c r="R146">
        <v>1</v>
      </c>
      <c r="S146">
        <v>94</v>
      </c>
      <c r="T146">
        <v>15</v>
      </c>
      <c r="U146">
        <f>COUNTIF($C$1:C146,C146)</f>
        <v>9</v>
      </c>
    </row>
    <row r="147" spans="1:21" hidden="1">
      <c r="A147">
        <v>4232865</v>
      </c>
      <c r="B147">
        <v>99894</v>
      </c>
      <c r="C147">
        <v>140</v>
      </c>
      <c r="D147">
        <v>1</v>
      </c>
      <c r="E147">
        <v>0</v>
      </c>
      <c r="F147" t="s">
        <v>10</v>
      </c>
      <c r="G147" t="s">
        <v>11</v>
      </c>
      <c r="H147">
        <v>0</v>
      </c>
      <c r="I147">
        <v>1</v>
      </c>
      <c r="J147" t="s">
        <v>12</v>
      </c>
      <c r="K147">
        <v>4232865</v>
      </c>
      <c r="L147">
        <v>94</v>
      </c>
      <c r="M147">
        <v>1</v>
      </c>
      <c r="N147">
        <v>80</v>
      </c>
      <c r="O147">
        <v>0</v>
      </c>
      <c r="P147">
        <v>5</v>
      </c>
      <c r="Q147">
        <v>0</v>
      </c>
      <c r="R147">
        <v>1</v>
      </c>
      <c r="S147">
        <v>94</v>
      </c>
      <c r="T147">
        <v>15</v>
      </c>
      <c r="U147">
        <f>COUNTIF($C$1:C147,C147)</f>
        <v>9</v>
      </c>
    </row>
    <row r="148" spans="1:21">
      <c r="A148">
        <v>4306702</v>
      </c>
      <c r="B148">
        <v>99894</v>
      </c>
      <c r="C148">
        <v>242</v>
      </c>
      <c r="D148">
        <v>1</v>
      </c>
      <c r="E148">
        <v>0</v>
      </c>
      <c r="F148" t="s">
        <v>10</v>
      </c>
      <c r="G148" t="s">
        <v>11</v>
      </c>
      <c r="H148">
        <v>0</v>
      </c>
      <c r="I148">
        <v>1</v>
      </c>
      <c r="J148" t="s">
        <v>12</v>
      </c>
      <c r="K148">
        <v>4306702</v>
      </c>
      <c r="L148">
        <v>94</v>
      </c>
      <c r="M148">
        <v>1</v>
      </c>
      <c r="N148">
        <v>80</v>
      </c>
      <c r="O148">
        <v>0</v>
      </c>
      <c r="P148">
        <v>5</v>
      </c>
      <c r="Q148">
        <v>0</v>
      </c>
      <c r="R148">
        <v>1</v>
      </c>
      <c r="S148">
        <v>94</v>
      </c>
      <c r="T148">
        <v>15</v>
      </c>
      <c r="U148">
        <f>COUNTIF($C$1:C148,C148)</f>
        <v>1</v>
      </c>
    </row>
    <row r="149" spans="1:21">
      <c r="A149">
        <v>4232883</v>
      </c>
      <c r="B149">
        <v>99894</v>
      </c>
      <c r="C149">
        <v>203</v>
      </c>
      <c r="D149">
        <v>1</v>
      </c>
      <c r="E149">
        <v>0</v>
      </c>
      <c r="F149" t="s">
        <v>10</v>
      </c>
      <c r="G149" t="s">
        <v>11</v>
      </c>
      <c r="H149">
        <v>0</v>
      </c>
      <c r="I149">
        <v>1</v>
      </c>
      <c r="J149" t="s">
        <v>12</v>
      </c>
      <c r="K149">
        <v>4232883</v>
      </c>
      <c r="L149">
        <v>94</v>
      </c>
      <c r="M149">
        <v>1</v>
      </c>
      <c r="N149">
        <v>90</v>
      </c>
      <c r="O149">
        <v>0</v>
      </c>
      <c r="P149">
        <v>10</v>
      </c>
      <c r="Q149">
        <v>0</v>
      </c>
      <c r="R149">
        <v>1</v>
      </c>
      <c r="S149">
        <v>94</v>
      </c>
      <c r="T149">
        <v>15</v>
      </c>
      <c r="U149">
        <f>COUNTIF($C$1:C149,C149)</f>
        <v>1</v>
      </c>
    </row>
    <row r="150" spans="1:21" hidden="1">
      <c r="A150">
        <v>4271442</v>
      </c>
      <c r="B150">
        <v>99894</v>
      </c>
      <c r="C150">
        <v>167</v>
      </c>
      <c r="D150">
        <v>1</v>
      </c>
      <c r="E150">
        <v>0</v>
      </c>
      <c r="F150" t="s">
        <v>14</v>
      </c>
      <c r="G150" t="s">
        <v>11</v>
      </c>
      <c r="H150">
        <v>0</v>
      </c>
      <c r="I150">
        <v>1</v>
      </c>
      <c r="J150" t="s">
        <v>13</v>
      </c>
      <c r="K150">
        <v>4271442</v>
      </c>
      <c r="L150">
        <v>94</v>
      </c>
      <c r="M150">
        <v>1</v>
      </c>
      <c r="N150">
        <v>100</v>
      </c>
      <c r="O150">
        <v>0</v>
      </c>
      <c r="P150">
        <v>0</v>
      </c>
      <c r="Q150">
        <v>0</v>
      </c>
      <c r="R150">
        <v>1</v>
      </c>
      <c r="S150">
        <v>94</v>
      </c>
      <c r="T150">
        <v>15</v>
      </c>
      <c r="U150">
        <f>COUNTIF($C$1:C150,C150)</f>
        <v>9</v>
      </c>
    </row>
    <row r="151" spans="1:21">
      <c r="A151">
        <v>4232838</v>
      </c>
      <c r="B151">
        <v>99894</v>
      </c>
      <c r="C151">
        <v>40</v>
      </c>
      <c r="D151">
        <v>1</v>
      </c>
      <c r="E151">
        <v>0</v>
      </c>
      <c r="F151" t="s">
        <v>10</v>
      </c>
      <c r="G151" t="s">
        <v>11</v>
      </c>
      <c r="H151">
        <v>0</v>
      </c>
      <c r="I151">
        <v>1</v>
      </c>
      <c r="J151" t="s">
        <v>13</v>
      </c>
      <c r="K151">
        <v>4232838</v>
      </c>
      <c r="L151">
        <v>94</v>
      </c>
      <c r="M151">
        <v>1</v>
      </c>
      <c r="N151">
        <v>100</v>
      </c>
      <c r="O151">
        <v>0</v>
      </c>
      <c r="P151">
        <v>0</v>
      </c>
      <c r="Q151">
        <v>0</v>
      </c>
      <c r="R151">
        <v>1</v>
      </c>
      <c r="S151">
        <v>94</v>
      </c>
      <c r="T151">
        <v>15</v>
      </c>
      <c r="U151">
        <f>COUNTIF($C$1:C151,C151)</f>
        <v>1</v>
      </c>
    </row>
    <row r="152" spans="1:21">
      <c r="A152">
        <v>4232835</v>
      </c>
      <c r="B152">
        <v>99894</v>
      </c>
      <c r="C152">
        <v>34</v>
      </c>
      <c r="D152">
        <v>1</v>
      </c>
      <c r="E152">
        <v>0</v>
      </c>
      <c r="F152" t="s">
        <v>10</v>
      </c>
      <c r="G152" t="s">
        <v>11</v>
      </c>
      <c r="H152">
        <v>0</v>
      </c>
      <c r="I152">
        <v>1</v>
      </c>
      <c r="J152" t="s">
        <v>12</v>
      </c>
      <c r="K152">
        <v>4232835</v>
      </c>
      <c r="L152">
        <v>94</v>
      </c>
      <c r="M152">
        <v>1</v>
      </c>
      <c r="N152">
        <v>80</v>
      </c>
      <c r="O152">
        <v>0</v>
      </c>
      <c r="P152">
        <v>5</v>
      </c>
      <c r="Q152">
        <v>0</v>
      </c>
      <c r="R152">
        <v>1</v>
      </c>
      <c r="S152">
        <v>94</v>
      </c>
      <c r="T152">
        <v>15</v>
      </c>
      <c r="U152">
        <f>COUNTIF($C$1:C152,C152)</f>
        <v>1</v>
      </c>
    </row>
    <row r="153" spans="1:21">
      <c r="A153">
        <v>4306703</v>
      </c>
      <c r="B153">
        <v>99894</v>
      </c>
      <c r="C153">
        <v>241</v>
      </c>
      <c r="D153">
        <v>1</v>
      </c>
      <c r="E153">
        <v>0</v>
      </c>
      <c r="F153" t="s">
        <v>10</v>
      </c>
      <c r="G153" t="s">
        <v>11</v>
      </c>
      <c r="H153">
        <v>0</v>
      </c>
      <c r="I153">
        <v>1</v>
      </c>
      <c r="J153" t="s">
        <v>12</v>
      </c>
      <c r="K153">
        <v>4306703</v>
      </c>
      <c r="L153">
        <v>94</v>
      </c>
      <c r="M153">
        <v>1</v>
      </c>
      <c r="N153">
        <v>80</v>
      </c>
      <c r="O153">
        <v>0</v>
      </c>
      <c r="P153">
        <v>5</v>
      </c>
      <c r="Q153">
        <v>0</v>
      </c>
      <c r="R153">
        <v>1</v>
      </c>
      <c r="S153">
        <v>94</v>
      </c>
      <c r="T153">
        <v>15</v>
      </c>
      <c r="U153">
        <f>COUNTIF($C$1:C153,C153)</f>
        <v>1</v>
      </c>
    </row>
    <row r="154" spans="1:21">
      <c r="A154">
        <v>4232833</v>
      </c>
      <c r="B154">
        <v>99894</v>
      </c>
      <c r="C154">
        <v>17</v>
      </c>
      <c r="D154">
        <v>1</v>
      </c>
      <c r="E154">
        <v>0</v>
      </c>
      <c r="F154" t="s">
        <v>10</v>
      </c>
      <c r="G154" t="s">
        <v>11</v>
      </c>
      <c r="H154">
        <v>0</v>
      </c>
      <c r="I154">
        <v>1</v>
      </c>
      <c r="J154" t="s">
        <v>13</v>
      </c>
      <c r="K154">
        <v>4232833</v>
      </c>
      <c r="L154">
        <v>94</v>
      </c>
      <c r="M154">
        <v>1</v>
      </c>
      <c r="N154">
        <v>100</v>
      </c>
      <c r="O154">
        <v>0</v>
      </c>
      <c r="P154">
        <v>0</v>
      </c>
      <c r="Q154">
        <v>0</v>
      </c>
      <c r="R154">
        <v>1</v>
      </c>
      <c r="S154">
        <v>94</v>
      </c>
      <c r="T154">
        <v>15</v>
      </c>
      <c r="U154">
        <f>COUNTIF($C$1:C154,C154)</f>
        <v>1</v>
      </c>
    </row>
    <row r="155" spans="1:21">
      <c r="A155">
        <v>4295331</v>
      </c>
      <c r="B155">
        <v>99894</v>
      </c>
      <c r="C155">
        <v>41</v>
      </c>
      <c r="D155">
        <v>1</v>
      </c>
      <c r="E155">
        <v>0</v>
      </c>
      <c r="F155" t="s">
        <v>10</v>
      </c>
      <c r="G155" t="s">
        <v>11</v>
      </c>
      <c r="H155">
        <v>0</v>
      </c>
      <c r="I155">
        <v>1</v>
      </c>
      <c r="J155" t="s">
        <v>12</v>
      </c>
      <c r="K155">
        <v>4295331</v>
      </c>
      <c r="L155">
        <v>108</v>
      </c>
      <c r="M155">
        <v>1</v>
      </c>
      <c r="N155">
        <v>80</v>
      </c>
      <c r="O155">
        <v>0</v>
      </c>
      <c r="P155">
        <v>5</v>
      </c>
      <c r="Q155">
        <v>0</v>
      </c>
      <c r="R155">
        <v>1</v>
      </c>
      <c r="S155">
        <v>108</v>
      </c>
      <c r="T155">
        <v>15</v>
      </c>
      <c r="U155">
        <f>COUNTIF($C$1:C155,C155)</f>
        <v>1</v>
      </c>
    </row>
    <row r="156" spans="1:21">
      <c r="A156">
        <v>4284645</v>
      </c>
      <c r="B156">
        <v>99894</v>
      </c>
      <c r="C156">
        <v>277</v>
      </c>
      <c r="D156">
        <v>1</v>
      </c>
      <c r="E156">
        <v>0</v>
      </c>
      <c r="F156" t="s">
        <v>10</v>
      </c>
      <c r="G156" t="s">
        <v>11</v>
      </c>
      <c r="H156">
        <v>0</v>
      </c>
      <c r="I156">
        <v>1</v>
      </c>
      <c r="J156" t="s">
        <v>12</v>
      </c>
      <c r="K156">
        <v>4284645</v>
      </c>
      <c r="L156">
        <v>108</v>
      </c>
      <c r="M156">
        <v>1</v>
      </c>
      <c r="N156">
        <v>90</v>
      </c>
      <c r="O156">
        <v>0</v>
      </c>
      <c r="P156">
        <v>10</v>
      </c>
      <c r="Q156">
        <v>0</v>
      </c>
      <c r="R156">
        <v>1</v>
      </c>
      <c r="S156">
        <v>108</v>
      </c>
      <c r="T156">
        <v>15</v>
      </c>
      <c r="U156">
        <f>COUNTIF($C$1:C156,C156)</f>
        <v>1</v>
      </c>
    </row>
    <row r="157" spans="1:21" hidden="1">
      <c r="A157">
        <v>4232868</v>
      </c>
      <c r="B157">
        <v>99894</v>
      </c>
      <c r="C157">
        <v>145</v>
      </c>
      <c r="D157">
        <v>1</v>
      </c>
      <c r="E157">
        <v>0</v>
      </c>
      <c r="F157" t="s">
        <v>10</v>
      </c>
      <c r="G157" t="s">
        <v>11</v>
      </c>
      <c r="H157">
        <v>0</v>
      </c>
      <c r="I157">
        <v>1</v>
      </c>
      <c r="J157" t="s">
        <v>12</v>
      </c>
      <c r="K157">
        <v>4232868</v>
      </c>
      <c r="L157">
        <v>108</v>
      </c>
      <c r="M157">
        <v>1</v>
      </c>
      <c r="N157">
        <v>80</v>
      </c>
      <c r="O157">
        <v>0</v>
      </c>
      <c r="P157">
        <v>5</v>
      </c>
      <c r="Q157">
        <v>0</v>
      </c>
      <c r="R157">
        <v>1</v>
      </c>
      <c r="S157">
        <v>108</v>
      </c>
      <c r="T157">
        <v>15</v>
      </c>
      <c r="U157">
        <f>COUNTIF($C$1:C157,C157)</f>
        <v>10</v>
      </c>
    </row>
    <row r="158" spans="1:21" hidden="1">
      <c r="A158">
        <v>4232865</v>
      </c>
      <c r="B158">
        <v>99894</v>
      </c>
      <c r="C158">
        <v>140</v>
      </c>
      <c r="D158">
        <v>1</v>
      </c>
      <c r="E158">
        <v>0</v>
      </c>
      <c r="F158" t="s">
        <v>10</v>
      </c>
      <c r="G158" t="s">
        <v>11</v>
      </c>
      <c r="H158">
        <v>0</v>
      </c>
      <c r="I158">
        <v>1</v>
      </c>
      <c r="J158" t="s">
        <v>12</v>
      </c>
      <c r="K158">
        <v>4232865</v>
      </c>
      <c r="L158">
        <v>108</v>
      </c>
      <c r="M158">
        <v>1</v>
      </c>
      <c r="N158">
        <v>80</v>
      </c>
      <c r="O158">
        <v>0</v>
      </c>
      <c r="P158">
        <v>5</v>
      </c>
      <c r="Q158">
        <v>0</v>
      </c>
      <c r="R158">
        <v>1</v>
      </c>
      <c r="S158">
        <v>108</v>
      </c>
      <c r="T158">
        <v>15</v>
      </c>
      <c r="U158">
        <f>COUNTIF($C$1:C158,C158)</f>
        <v>10</v>
      </c>
    </row>
    <row r="159" spans="1:21">
      <c r="A159">
        <v>4232915</v>
      </c>
      <c r="B159">
        <v>99894</v>
      </c>
      <c r="C159">
        <v>42</v>
      </c>
      <c r="D159">
        <v>1</v>
      </c>
      <c r="E159">
        <v>0</v>
      </c>
      <c r="F159" t="s">
        <v>10</v>
      </c>
      <c r="G159" t="s">
        <v>11</v>
      </c>
      <c r="H159">
        <v>0</v>
      </c>
      <c r="I159">
        <v>1</v>
      </c>
      <c r="J159" t="s">
        <v>12</v>
      </c>
      <c r="K159">
        <v>4232915</v>
      </c>
      <c r="L159">
        <v>108</v>
      </c>
      <c r="M159">
        <v>1</v>
      </c>
      <c r="N159">
        <v>80</v>
      </c>
      <c r="O159">
        <v>0</v>
      </c>
      <c r="P159">
        <v>5</v>
      </c>
      <c r="Q159">
        <v>0</v>
      </c>
      <c r="R159">
        <v>1</v>
      </c>
      <c r="S159">
        <v>108</v>
      </c>
      <c r="T159">
        <v>15</v>
      </c>
      <c r="U159">
        <f>COUNTIF($C$1:C159,C159)</f>
        <v>1</v>
      </c>
    </row>
    <row r="160" spans="1:21">
      <c r="A160">
        <v>4289849</v>
      </c>
      <c r="B160">
        <v>99894</v>
      </c>
      <c r="C160">
        <v>272</v>
      </c>
      <c r="D160">
        <v>1</v>
      </c>
      <c r="E160">
        <v>0</v>
      </c>
      <c r="F160" t="s">
        <v>10</v>
      </c>
      <c r="G160" t="s">
        <v>11</v>
      </c>
      <c r="H160">
        <v>0</v>
      </c>
      <c r="I160">
        <v>1</v>
      </c>
      <c r="J160" t="s">
        <v>12</v>
      </c>
      <c r="K160">
        <v>4289849</v>
      </c>
      <c r="L160">
        <v>108</v>
      </c>
      <c r="M160">
        <v>1</v>
      </c>
      <c r="N160">
        <v>90</v>
      </c>
      <c r="O160">
        <v>0</v>
      </c>
      <c r="P160">
        <v>10</v>
      </c>
      <c r="Q160">
        <v>0</v>
      </c>
      <c r="R160">
        <v>1</v>
      </c>
      <c r="S160">
        <v>108</v>
      </c>
      <c r="T160">
        <v>15</v>
      </c>
      <c r="U160">
        <f>COUNTIF($C$1:C160,C160)</f>
        <v>1</v>
      </c>
    </row>
    <row r="161" spans="1:21">
      <c r="A161">
        <v>4289850</v>
      </c>
      <c r="B161">
        <v>99894</v>
      </c>
      <c r="C161">
        <v>246</v>
      </c>
      <c r="D161">
        <v>1</v>
      </c>
      <c r="E161">
        <v>0</v>
      </c>
      <c r="F161" t="s">
        <v>10</v>
      </c>
      <c r="G161" t="s">
        <v>11</v>
      </c>
      <c r="H161">
        <v>0</v>
      </c>
      <c r="I161">
        <v>1</v>
      </c>
      <c r="J161" t="s">
        <v>12</v>
      </c>
      <c r="K161">
        <v>4289850</v>
      </c>
      <c r="L161">
        <v>108</v>
      </c>
      <c r="M161">
        <v>1</v>
      </c>
      <c r="N161">
        <v>80</v>
      </c>
      <c r="O161">
        <v>0</v>
      </c>
      <c r="P161">
        <v>5</v>
      </c>
      <c r="Q161">
        <v>0</v>
      </c>
      <c r="R161">
        <v>1</v>
      </c>
      <c r="S161">
        <v>108</v>
      </c>
      <c r="T161">
        <v>15</v>
      </c>
      <c r="U161">
        <f>COUNTIF($C$1:C161,C161)</f>
        <v>1</v>
      </c>
    </row>
    <row r="162" spans="1:21">
      <c r="A162">
        <v>4306701</v>
      </c>
      <c r="B162">
        <v>99894</v>
      </c>
      <c r="C162">
        <v>274</v>
      </c>
      <c r="D162">
        <v>1</v>
      </c>
      <c r="E162">
        <v>0</v>
      </c>
      <c r="F162" t="s">
        <v>10</v>
      </c>
      <c r="G162" t="s">
        <v>11</v>
      </c>
      <c r="H162">
        <v>0</v>
      </c>
      <c r="I162">
        <v>1</v>
      </c>
      <c r="J162" t="s">
        <v>12</v>
      </c>
      <c r="K162">
        <v>4306701</v>
      </c>
      <c r="L162">
        <v>108</v>
      </c>
      <c r="M162">
        <v>1</v>
      </c>
      <c r="N162">
        <v>90</v>
      </c>
      <c r="O162">
        <v>0</v>
      </c>
      <c r="P162">
        <v>10</v>
      </c>
      <c r="Q162">
        <v>0</v>
      </c>
      <c r="R162">
        <v>1</v>
      </c>
      <c r="S162">
        <v>108</v>
      </c>
      <c r="T162">
        <v>15</v>
      </c>
      <c r="U162">
        <f>COUNTIF($C$1:C162,C162)</f>
        <v>1</v>
      </c>
    </row>
    <row r="163" spans="1:21" hidden="1">
      <c r="A163">
        <v>4232867</v>
      </c>
      <c r="B163">
        <v>99894</v>
      </c>
      <c r="C163">
        <v>144</v>
      </c>
      <c r="D163">
        <v>1</v>
      </c>
      <c r="E163">
        <v>0</v>
      </c>
      <c r="F163" t="s">
        <v>10</v>
      </c>
      <c r="G163" t="s">
        <v>11</v>
      </c>
      <c r="H163">
        <v>0</v>
      </c>
      <c r="I163">
        <v>1</v>
      </c>
      <c r="J163" t="s">
        <v>12</v>
      </c>
      <c r="K163">
        <v>4232867</v>
      </c>
      <c r="L163">
        <v>108</v>
      </c>
      <c r="M163">
        <v>1</v>
      </c>
      <c r="N163">
        <v>80</v>
      </c>
      <c r="O163">
        <v>0</v>
      </c>
      <c r="P163">
        <v>5</v>
      </c>
      <c r="Q163">
        <v>0</v>
      </c>
      <c r="R163">
        <v>1</v>
      </c>
      <c r="S163">
        <v>108</v>
      </c>
      <c r="T163">
        <v>15</v>
      </c>
      <c r="U163">
        <f>COUNTIF($C$1:C163,C163)</f>
        <v>8</v>
      </c>
    </row>
    <row r="164" spans="1:21" hidden="1">
      <c r="A164">
        <v>4272826</v>
      </c>
      <c r="B164">
        <v>99894</v>
      </c>
      <c r="C164">
        <v>1</v>
      </c>
      <c r="D164">
        <v>1</v>
      </c>
      <c r="E164">
        <v>0</v>
      </c>
      <c r="F164" t="s">
        <v>14</v>
      </c>
      <c r="G164" t="s">
        <v>11</v>
      </c>
      <c r="H164">
        <v>0</v>
      </c>
      <c r="I164">
        <v>1</v>
      </c>
      <c r="J164" t="s">
        <v>13</v>
      </c>
      <c r="K164">
        <v>4272826</v>
      </c>
      <c r="L164">
        <v>108</v>
      </c>
      <c r="M164">
        <v>1</v>
      </c>
      <c r="N164">
        <v>100</v>
      </c>
      <c r="O164">
        <v>0</v>
      </c>
      <c r="P164">
        <v>0</v>
      </c>
      <c r="Q164">
        <v>0</v>
      </c>
      <c r="R164">
        <v>1</v>
      </c>
      <c r="S164">
        <v>108</v>
      </c>
      <c r="T164">
        <v>15</v>
      </c>
      <c r="U164">
        <f>COUNTIF($C$1:C164,C164)</f>
        <v>10</v>
      </c>
    </row>
    <row r="165" spans="1:21" hidden="1">
      <c r="A165">
        <v>4271442</v>
      </c>
      <c r="B165">
        <v>99894</v>
      </c>
      <c r="C165">
        <v>167</v>
      </c>
      <c r="D165">
        <v>1</v>
      </c>
      <c r="E165">
        <v>0</v>
      </c>
      <c r="F165" t="s">
        <v>14</v>
      </c>
      <c r="G165" t="s">
        <v>11</v>
      </c>
      <c r="H165">
        <v>0</v>
      </c>
      <c r="I165">
        <v>1</v>
      </c>
      <c r="J165" t="s">
        <v>13</v>
      </c>
      <c r="K165">
        <v>4271442</v>
      </c>
      <c r="L165">
        <v>108</v>
      </c>
      <c r="M165">
        <v>1</v>
      </c>
      <c r="N165">
        <v>100</v>
      </c>
      <c r="O165">
        <v>0</v>
      </c>
      <c r="P165">
        <v>0</v>
      </c>
      <c r="Q165">
        <v>0</v>
      </c>
      <c r="R165">
        <v>1</v>
      </c>
      <c r="S165">
        <v>108</v>
      </c>
      <c r="T165">
        <v>15</v>
      </c>
      <c r="U165">
        <f>COUNTIF($C$1:C165,C165)</f>
        <v>10</v>
      </c>
    </row>
    <row r="166" spans="1:21">
      <c r="A166">
        <v>4295238</v>
      </c>
      <c r="B166">
        <v>99894</v>
      </c>
      <c r="C166">
        <v>19</v>
      </c>
      <c r="D166">
        <v>1</v>
      </c>
      <c r="E166">
        <v>0</v>
      </c>
      <c r="F166" t="s">
        <v>10</v>
      </c>
      <c r="G166" t="s">
        <v>11</v>
      </c>
      <c r="H166">
        <v>0</v>
      </c>
      <c r="I166">
        <v>1</v>
      </c>
      <c r="J166" t="s">
        <v>12</v>
      </c>
      <c r="K166">
        <v>4295238</v>
      </c>
      <c r="L166">
        <v>108</v>
      </c>
      <c r="M166">
        <v>1</v>
      </c>
      <c r="N166">
        <v>80</v>
      </c>
      <c r="O166">
        <v>0</v>
      </c>
      <c r="P166">
        <v>5</v>
      </c>
      <c r="Q166">
        <v>0</v>
      </c>
      <c r="R166">
        <v>1</v>
      </c>
      <c r="S166">
        <v>108</v>
      </c>
      <c r="T166">
        <v>15</v>
      </c>
      <c r="U166">
        <f>COUNTIF($C$1:C166,C166)</f>
        <v>1</v>
      </c>
    </row>
    <row r="167" spans="1:21">
      <c r="A167">
        <v>4306723</v>
      </c>
      <c r="B167">
        <v>99894</v>
      </c>
      <c r="C167">
        <v>23</v>
      </c>
      <c r="D167">
        <v>1</v>
      </c>
      <c r="E167">
        <v>0</v>
      </c>
      <c r="F167" t="s">
        <v>10</v>
      </c>
      <c r="G167" t="s">
        <v>11</v>
      </c>
      <c r="H167">
        <v>0</v>
      </c>
      <c r="I167">
        <v>1</v>
      </c>
      <c r="J167" t="s">
        <v>12</v>
      </c>
      <c r="K167">
        <v>4306723</v>
      </c>
      <c r="L167">
        <v>108</v>
      </c>
      <c r="M167">
        <v>1</v>
      </c>
      <c r="N167">
        <v>80</v>
      </c>
      <c r="O167">
        <v>0</v>
      </c>
      <c r="P167">
        <v>5</v>
      </c>
      <c r="Q167">
        <v>0</v>
      </c>
      <c r="R167">
        <v>1</v>
      </c>
      <c r="S167">
        <v>108</v>
      </c>
      <c r="T167">
        <v>15</v>
      </c>
      <c r="U167">
        <f>COUNTIF($C$1:C167,C167)</f>
        <v>1</v>
      </c>
    </row>
    <row r="168" spans="1:21" hidden="1">
      <c r="A168">
        <v>4232913</v>
      </c>
      <c r="B168">
        <v>99894</v>
      </c>
      <c r="C168">
        <v>132</v>
      </c>
      <c r="D168">
        <v>1</v>
      </c>
      <c r="E168">
        <v>0</v>
      </c>
      <c r="F168" t="s">
        <v>10</v>
      </c>
      <c r="G168" t="s">
        <v>11</v>
      </c>
      <c r="H168">
        <v>0</v>
      </c>
      <c r="I168">
        <v>1</v>
      </c>
      <c r="J168" t="s">
        <v>12</v>
      </c>
      <c r="K168">
        <v>4232913</v>
      </c>
      <c r="L168">
        <v>108</v>
      </c>
      <c r="M168">
        <v>1</v>
      </c>
      <c r="N168">
        <v>80</v>
      </c>
      <c r="O168">
        <v>0</v>
      </c>
      <c r="P168">
        <v>5</v>
      </c>
      <c r="Q168">
        <v>0</v>
      </c>
      <c r="R168">
        <v>1</v>
      </c>
      <c r="S168">
        <v>108</v>
      </c>
      <c r="T168">
        <v>15</v>
      </c>
      <c r="U168">
        <f>COUNTIF($C$1:C168,C168)</f>
        <v>9</v>
      </c>
    </row>
    <row r="169" spans="1:21">
      <c r="A169">
        <v>4282340</v>
      </c>
      <c r="B169">
        <v>99894</v>
      </c>
      <c r="C169">
        <v>36</v>
      </c>
      <c r="D169">
        <v>1</v>
      </c>
      <c r="E169">
        <v>0</v>
      </c>
      <c r="F169" t="s">
        <v>10</v>
      </c>
      <c r="G169" t="s">
        <v>11</v>
      </c>
      <c r="H169">
        <v>0</v>
      </c>
      <c r="I169">
        <v>1</v>
      </c>
      <c r="J169" t="s">
        <v>12</v>
      </c>
      <c r="K169">
        <v>4282340</v>
      </c>
      <c r="L169">
        <v>108</v>
      </c>
      <c r="M169">
        <v>1</v>
      </c>
      <c r="N169">
        <v>80</v>
      </c>
      <c r="O169">
        <v>0</v>
      </c>
      <c r="P169">
        <v>5</v>
      </c>
      <c r="Q169">
        <v>0</v>
      </c>
      <c r="R169">
        <v>1</v>
      </c>
      <c r="S169">
        <v>108</v>
      </c>
      <c r="T169">
        <v>15</v>
      </c>
      <c r="U169">
        <f>COUNTIF($C$1:C169,C169)</f>
        <v>1</v>
      </c>
    </row>
    <row r="170" spans="1:21">
      <c r="A170">
        <v>4232895</v>
      </c>
      <c r="B170">
        <v>99894</v>
      </c>
      <c r="C170">
        <v>230</v>
      </c>
      <c r="D170">
        <v>1</v>
      </c>
      <c r="E170">
        <v>0</v>
      </c>
      <c r="F170" t="s">
        <v>10</v>
      </c>
      <c r="G170" t="s">
        <v>11</v>
      </c>
      <c r="H170">
        <v>0</v>
      </c>
      <c r="I170">
        <v>1</v>
      </c>
      <c r="J170" t="s">
        <v>12</v>
      </c>
      <c r="K170">
        <v>4232895</v>
      </c>
      <c r="L170">
        <v>118</v>
      </c>
      <c r="M170">
        <v>1</v>
      </c>
      <c r="N170">
        <v>80</v>
      </c>
      <c r="O170">
        <v>0</v>
      </c>
      <c r="P170">
        <v>5</v>
      </c>
      <c r="Q170">
        <v>0</v>
      </c>
      <c r="R170">
        <v>1</v>
      </c>
      <c r="S170">
        <v>118</v>
      </c>
      <c r="T170">
        <v>14</v>
      </c>
      <c r="U170">
        <f>COUNTIF($C$1:C170,C170)</f>
        <v>1</v>
      </c>
    </row>
    <row r="171" spans="1:21" hidden="1">
      <c r="A171">
        <v>4232868</v>
      </c>
      <c r="B171">
        <v>99894</v>
      </c>
      <c r="C171">
        <v>145</v>
      </c>
      <c r="D171">
        <v>1</v>
      </c>
      <c r="E171">
        <v>0</v>
      </c>
      <c r="F171" t="s">
        <v>10</v>
      </c>
      <c r="G171" t="s">
        <v>11</v>
      </c>
      <c r="H171">
        <v>0</v>
      </c>
      <c r="I171">
        <v>1</v>
      </c>
      <c r="J171" t="s">
        <v>12</v>
      </c>
      <c r="K171">
        <v>4232868</v>
      </c>
      <c r="L171">
        <v>118</v>
      </c>
      <c r="M171">
        <v>1</v>
      </c>
      <c r="N171">
        <v>80</v>
      </c>
      <c r="O171">
        <v>0</v>
      </c>
      <c r="P171">
        <v>5</v>
      </c>
      <c r="Q171">
        <v>0</v>
      </c>
      <c r="R171">
        <v>1</v>
      </c>
      <c r="S171">
        <v>118</v>
      </c>
      <c r="T171">
        <v>14</v>
      </c>
      <c r="U171">
        <f>COUNTIF($C$1:C171,C171)</f>
        <v>11</v>
      </c>
    </row>
    <row r="172" spans="1:21" hidden="1">
      <c r="A172">
        <v>4232865</v>
      </c>
      <c r="B172">
        <v>99894</v>
      </c>
      <c r="C172">
        <v>140</v>
      </c>
      <c r="D172">
        <v>1</v>
      </c>
      <c r="E172">
        <v>0</v>
      </c>
      <c r="F172" t="s">
        <v>10</v>
      </c>
      <c r="G172" t="s">
        <v>11</v>
      </c>
      <c r="H172">
        <v>0</v>
      </c>
      <c r="I172">
        <v>1</v>
      </c>
      <c r="J172" t="s">
        <v>12</v>
      </c>
      <c r="K172">
        <v>4232865</v>
      </c>
      <c r="L172">
        <v>118</v>
      </c>
      <c r="M172">
        <v>1</v>
      </c>
      <c r="N172">
        <v>80</v>
      </c>
      <c r="O172">
        <v>0</v>
      </c>
      <c r="P172">
        <v>5</v>
      </c>
      <c r="Q172">
        <v>0</v>
      </c>
      <c r="R172">
        <v>1</v>
      </c>
      <c r="S172">
        <v>118</v>
      </c>
      <c r="T172">
        <v>14</v>
      </c>
      <c r="U172">
        <f>COUNTIF($C$1:C172,C172)</f>
        <v>11</v>
      </c>
    </row>
    <row r="173" spans="1:21" hidden="1">
      <c r="A173">
        <v>4232867</v>
      </c>
      <c r="B173">
        <v>99894</v>
      </c>
      <c r="C173">
        <v>144</v>
      </c>
      <c r="D173">
        <v>1</v>
      </c>
      <c r="E173">
        <v>0</v>
      </c>
      <c r="F173" t="s">
        <v>10</v>
      </c>
      <c r="G173" t="s">
        <v>11</v>
      </c>
      <c r="H173">
        <v>0</v>
      </c>
      <c r="I173">
        <v>1</v>
      </c>
      <c r="J173" t="s">
        <v>12</v>
      </c>
      <c r="K173">
        <v>4232867</v>
      </c>
      <c r="L173">
        <v>118</v>
      </c>
      <c r="M173">
        <v>1</v>
      </c>
      <c r="N173">
        <v>80</v>
      </c>
      <c r="O173">
        <v>0</v>
      </c>
      <c r="P173">
        <v>5</v>
      </c>
      <c r="Q173">
        <v>0</v>
      </c>
      <c r="R173">
        <v>1</v>
      </c>
      <c r="S173">
        <v>118</v>
      </c>
      <c r="T173">
        <v>14</v>
      </c>
      <c r="U173">
        <f>COUNTIF($C$1:C173,C173)</f>
        <v>9</v>
      </c>
    </row>
    <row r="174" spans="1:21">
      <c r="A174">
        <v>4232896</v>
      </c>
      <c r="B174">
        <v>99894</v>
      </c>
      <c r="C174">
        <v>234</v>
      </c>
      <c r="D174">
        <v>1</v>
      </c>
      <c r="E174">
        <v>0</v>
      </c>
      <c r="F174" t="s">
        <v>10</v>
      </c>
      <c r="G174" t="s">
        <v>11</v>
      </c>
      <c r="H174">
        <v>0</v>
      </c>
      <c r="I174">
        <v>1</v>
      </c>
      <c r="J174" t="s">
        <v>12</v>
      </c>
      <c r="K174">
        <v>4232896</v>
      </c>
      <c r="L174">
        <v>118</v>
      </c>
      <c r="M174">
        <v>1</v>
      </c>
      <c r="N174">
        <v>80</v>
      </c>
      <c r="O174">
        <v>0</v>
      </c>
      <c r="P174">
        <v>5</v>
      </c>
      <c r="Q174">
        <v>0</v>
      </c>
      <c r="R174">
        <v>1</v>
      </c>
      <c r="S174">
        <v>118</v>
      </c>
      <c r="T174">
        <v>14</v>
      </c>
      <c r="U174">
        <f>COUNTIF($C$1:C174,C174)</f>
        <v>1</v>
      </c>
    </row>
    <row r="175" spans="1:21" hidden="1">
      <c r="A175">
        <v>4271442</v>
      </c>
      <c r="B175">
        <v>99894</v>
      </c>
      <c r="C175">
        <v>167</v>
      </c>
      <c r="D175">
        <v>1</v>
      </c>
      <c r="E175">
        <v>0</v>
      </c>
      <c r="F175" t="s">
        <v>14</v>
      </c>
      <c r="G175" t="s">
        <v>11</v>
      </c>
      <c r="H175">
        <v>0</v>
      </c>
      <c r="I175">
        <v>1</v>
      </c>
      <c r="J175" t="s">
        <v>13</v>
      </c>
      <c r="K175">
        <v>4271442</v>
      </c>
      <c r="L175">
        <v>118</v>
      </c>
      <c r="M175">
        <v>1</v>
      </c>
      <c r="N175">
        <v>100</v>
      </c>
      <c r="O175">
        <v>0</v>
      </c>
      <c r="P175">
        <v>0</v>
      </c>
      <c r="Q175">
        <v>0</v>
      </c>
      <c r="R175">
        <v>1</v>
      </c>
      <c r="S175">
        <v>118</v>
      </c>
      <c r="T175">
        <v>14</v>
      </c>
      <c r="U175">
        <f>COUNTIF($C$1:C175,C175)</f>
        <v>11</v>
      </c>
    </row>
    <row r="176" spans="1:21">
      <c r="A176">
        <v>4232897</v>
      </c>
      <c r="B176">
        <v>99894</v>
      </c>
      <c r="C176">
        <v>232</v>
      </c>
      <c r="D176">
        <v>1</v>
      </c>
      <c r="E176">
        <v>0</v>
      </c>
      <c r="F176" t="s">
        <v>10</v>
      </c>
      <c r="G176" t="s">
        <v>11</v>
      </c>
      <c r="H176">
        <v>0</v>
      </c>
      <c r="I176">
        <v>1</v>
      </c>
      <c r="J176" t="s">
        <v>12</v>
      </c>
      <c r="K176">
        <v>4232897</v>
      </c>
      <c r="L176">
        <v>118</v>
      </c>
      <c r="M176">
        <v>1</v>
      </c>
      <c r="N176">
        <v>80</v>
      </c>
      <c r="O176">
        <v>0</v>
      </c>
      <c r="P176">
        <v>5</v>
      </c>
      <c r="Q176">
        <v>0</v>
      </c>
      <c r="R176">
        <v>1</v>
      </c>
      <c r="S176">
        <v>118</v>
      </c>
      <c r="T176">
        <v>14</v>
      </c>
      <c r="U176">
        <f>COUNTIF($C$1:C176,C176)</f>
        <v>1</v>
      </c>
    </row>
    <row r="177" spans="1:21" hidden="1">
      <c r="A177">
        <v>4232832</v>
      </c>
      <c r="B177">
        <v>99894</v>
      </c>
      <c r="C177">
        <v>15</v>
      </c>
      <c r="D177">
        <v>1</v>
      </c>
      <c r="E177">
        <v>0</v>
      </c>
      <c r="F177" t="s">
        <v>10</v>
      </c>
      <c r="G177" t="s">
        <v>11</v>
      </c>
      <c r="H177">
        <v>0</v>
      </c>
      <c r="I177">
        <v>1</v>
      </c>
      <c r="J177" t="s">
        <v>12</v>
      </c>
      <c r="K177">
        <v>4232832</v>
      </c>
      <c r="L177">
        <v>118</v>
      </c>
      <c r="M177">
        <v>1</v>
      </c>
      <c r="N177">
        <v>80</v>
      </c>
      <c r="O177">
        <v>0</v>
      </c>
      <c r="P177">
        <v>5</v>
      </c>
      <c r="Q177">
        <v>0</v>
      </c>
      <c r="R177">
        <v>1</v>
      </c>
      <c r="S177">
        <v>118</v>
      </c>
      <c r="T177">
        <v>14</v>
      </c>
      <c r="U177">
        <f>COUNTIF($C$1:C177,C177)</f>
        <v>2</v>
      </c>
    </row>
    <row r="178" spans="1:21" hidden="1">
      <c r="A178">
        <v>4232913</v>
      </c>
      <c r="B178">
        <v>99894</v>
      </c>
      <c r="C178">
        <v>132</v>
      </c>
      <c r="D178">
        <v>1</v>
      </c>
      <c r="E178">
        <v>0</v>
      </c>
      <c r="F178" t="s">
        <v>10</v>
      </c>
      <c r="G178" t="s">
        <v>11</v>
      </c>
      <c r="H178">
        <v>0</v>
      </c>
      <c r="I178">
        <v>1</v>
      </c>
      <c r="J178" t="s">
        <v>12</v>
      </c>
      <c r="K178">
        <v>4232913</v>
      </c>
      <c r="L178">
        <v>118</v>
      </c>
      <c r="M178">
        <v>1</v>
      </c>
      <c r="N178">
        <v>80</v>
      </c>
      <c r="O178">
        <v>0</v>
      </c>
      <c r="P178">
        <v>5</v>
      </c>
      <c r="Q178">
        <v>0</v>
      </c>
      <c r="R178">
        <v>1</v>
      </c>
      <c r="S178">
        <v>118</v>
      </c>
      <c r="T178">
        <v>14</v>
      </c>
      <c r="U178">
        <f>COUNTIF($C$1:C178,C178)</f>
        <v>10</v>
      </c>
    </row>
    <row r="179" spans="1:21">
      <c r="A179">
        <v>4232898</v>
      </c>
      <c r="B179">
        <v>99894</v>
      </c>
      <c r="C179">
        <v>233</v>
      </c>
      <c r="D179">
        <v>1</v>
      </c>
      <c r="E179">
        <v>0</v>
      </c>
      <c r="F179" t="s">
        <v>10</v>
      </c>
      <c r="G179" t="s">
        <v>11</v>
      </c>
      <c r="H179">
        <v>0</v>
      </c>
      <c r="I179">
        <v>1</v>
      </c>
      <c r="J179" t="s">
        <v>12</v>
      </c>
      <c r="K179">
        <v>4232898</v>
      </c>
      <c r="L179">
        <v>118</v>
      </c>
      <c r="M179">
        <v>1</v>
      </c>
      <c r="N179">
        <v>80</v>
      </c>
      <c r="O179">
        <v>0</v>
      </c>
      <c r="P179">
        <v>5</v>
      </c>
      <c r="Q179">
        <v>0</v>
      </c>
      <c r="R179">
        <v>1</v>
      </c>
      <c r="S179">
        <v>118</v>
      </c>
      <c r="T179">
        <v>14</v>
      </c>
      <c r="U179">
        <f>COUNTIF($C$1:C179,C179)</f>
        <v>1</v>
      </c>
    </row>
    <row r="180" spans="1:21">
      <c r="A180">
        <v>4232894</v>
      </c>
      <c r="B180">
        <v>99894</v>
      </c>
      <c r="C180">
        <v>231</v>
      </c>
      <c r="D180">
        <v>1</v>
      </c>
      <c r="E180">
        <v>0</v>
      </c>
      <c r="F180" t="s">
        <v>10</v>
      </c>
      <c r="G180" t="s">
        <v>11</v>
      </c>
      <c r="H180">
        <v>0</v>
      </c>
      <c r="I180">
        <v>1</v>
      </c>
      <c r="J180" t="s">
        <v>12</v>
      </c>
      <c r="K180">
        <v>4232894</v>
      </c>
      <c r="L180">
        <v>118</v>
      </c>
      <c r="M180">
        <v>1</v>
      </c>
      <c r="N180">
        <v>80</v>
      </c>
      <c r="O180">
        <v>0</v>
      </c>
      <c r="P180">
        <v>5</v>
      </c>
      <c r="Q180">
        <v>0</v>
      </c>
      <c r="R180">
        <v>1</v>
      </c>
      <c r="S180">
        <v>118</v>
      </c>
      <c r="T180">
        <v>14</v>
      </c>
      <c r="U180">
        <f>COUNTIF($C$1:C180,C180)</f>
        <v>1</v>
      </c>
    </row>
    <row r="181" spans="1:21" hidden="1">
      <c r="A181">
        <v>4232870</v>
      </c>
      <c r="B181">
        <v>99894</v>
      </c>
      <c r="C181">
        <v>165</v>
      </c>
      <c r="D181">
        <v>1</v>
      </c>
      <c r="E181">
        <v>0</v>
      </c>
      <c r="F181" t="s">
        <v>10</v>
      </c>
      <c r="G181" t="s">
        <v>11</v>
      </c>
      <c r="H181">
        <v>0</v>
      </c>
      <c r="I181">
        <v>1</v>
      </c>
      <c r="J181" t="s">
        <v>12</v>
      </c>
      <c r="K181">
        <v>4232870</v>
      </c>
      <c r="L181">
        <v>118</v>
      </c>
      <c r="M181">
        <v>1</v>
      </c>
      <c r="N181">
        <v>80</v>
      </c>
      <c r="O181">
        <v>0</v>
      </c>
      <c r="P181">
        <v>5</v>
      </c>
      <c r="Q181">
        <v>0</v>
      </c>
      <c r="R181">
        <v>1</v>
      </c>
      <c r="S181">
        <v>118</v>
      </c>
      <c r="T181">
        <v>14</v>
      </c>
      <c r="U181">
        <f>COUNTIF($C$1:C181,C181)</f>
        <v>9</v>
      </c>
    </row>
    <row r="182" spans="1:21" hidden="1">
      <c r="A182">
        <v>4232917</v>
      </c>
      <c r="B182">
        <v>99894</v>
      </c>
      <c r="C182">
        <v>30</v>
      </c>
      <c r="D182">
        <v>1</v>
      </c>
      <c r="E182">
        <v>0</v>
      </c>
      <c r="F182" t="s">
        <v>10</v>
      </c>
      <c r="G182" t="s">
        <v>11</v>
      </c>
      <c r="H182">
        <v>0</v>
      </c>
      <c r="I182">
        <v>1</v>
      </c>
      <c r="J182" t="s">
        <v>12</v>
      </c>
      <c r="K182">
        <v>4232917</v>
      </c>
      <c r="L182">
        <v>118</v>
      </c>
      <c r="M182">
        <v>1</v>
      </c>
      <c r="N182">
        <v>80</v>
      </c>
      <c r="O182">
        <v>0</v>
      </c>
      <c r="P182">
        <v>5</v>
      </c>
      <c r="Q182">
        <v>0</v>
      </c>
      <c r="R182">
        <v>1</v>
      </c>
      <c r="S182">
        <v>118</v>
      </c>
      <c r="T182">
        <v>14</v>
      </c>
      <c r="U182">
        <f>COUNTIF($C$1:C182,C182)</f>
        <v>6</v>
      </c>
    </row>
    <row r="183" spans="1:21" hidden="1">
      <c r="A183">
        <v>4272826</v>
      </c>
      <c r="B183">
        <v>99894</v>
      </c>
      <c r="C183">
        <v>1</v>
      </c>
      <c r="D183">
        <v>1</v>
      </c>
      <c r="E183">
        <v>0</v>
      </c>
      <c r="F183" t="s">
        <v>14</v>
      </c>
      <c r="G183" t="s">
        <v>11</v>
      </c>
      <c r="H183">
        <v>0</v>
      </c>
      <c r="I183">
        <v>1</v>
      </c>
      <c r="J183" t="s">
        <v>13</v>
      </c>
      <c r="K183">
        <v>4272826</v>
      </c>
      <c r="L183">
        <v>118</v>
      </c>
      <c r="M183">
        <v>1</v>
      </c>
      <c r="N183">
        <v>100</v>
      </c>
      <c r="O183">
        <v>0</v>
      </c>
      <c r="P183">
        <v>0</v>
      </c>
      <c r="Q183">
        <v>0</v>
      </c>
      <c r="R183">
        <v>1</v>
      </c>
      <c r="S183">
        <v>118</v>
      </c>
      <c r="T183">
        <v>14</v>
      </c>
      <c r="U183">
        <f>COUNTIF($C$1:C183,C183)</f>
        <v>11</v>
      </c>
    </row>
    <row r="184" spans="1:21" hidden="1">
      <c r="A184">
        <v>4271442</v>
      </c>
      <c r="B184">
        <v>99894</v>
      </c>
      <c r="C184">
        <v>167</v>
      </c>
      <c r="D184">
        <v>1</v>
      </c>
      <c r="E184">
        <v>0</v>
      </c>
      <c r="F184" t="s">
        <v>14</v>
      </c>
      <c r="G184" t="s">
        <v>11</v>
      </c>
      <c r="H184">
        <v>0</v>
      </c>
      <c r="I184">
        <v>1</v>
      </c>
      <c r="J184" t="s">
        <v>13</v>
      </c>
      <c r="K184">
        <v>4271442</v>
      </c>
      <c r="L184">
        <v>76</v>
      </c>
      <c r="M184">
        <v>1</v>
      </c>
      <c r="N184">
        <v>100</v>
      </c>
      <c r="O184">
        <v>0</v>
      </c>
      <c r="P184">
        <v>0</v>
      </c>
      <c r="Q184">
        <v>0</v>
      </c>
      <c r="R184">
        <v>1</v>
      </c>
      <c r="S184">
        <v>76</v>
      </c>
      <c r="T184">
        <v>13</v>
      </c>
      <c r="U184">
        <f>COUNTIF($C$1:C184,C184)</f>
        <v>12</v>
      </c>
    </row>
    <row r="185" spans="1:21" hidden="1">
      <c r="A185">
        <v>4307380</v>
      </c>
      <c r="B185">
        <v>99894</v>
      </c>
      <c r="C185">
        <v>129</v>
      </c>
      <c r="D185">
        <v>1</v>
      </c>
      <c r="E185">
        <v>0</v>
      </c>
      <c r="F185" t="s">
        <v>10</v>
      </c>
      <c r="G185" t="s">
        <v>11</v>
      </c>
      <c r="H185">
        <v>0</v>
      </c>
      <c r="I185">
        <v>1</v>
      </c>
      <c r="J185" t="s">
        <v>12</v>
      </c>
      <c r="K185">
        <v>4307380</v>
      </c>
      <c r="L185">
        <v>76</v>
      </c>
      <c r="M185">
        <v>1</v>
      </c>
      <c r="N185">
        <v>80</v>
      </c>
      <c r="O185">
        <v>0</v>
      </c>
      <c r="P185">
        <v>5</v>
      </c>
      <c r="Q185">
        <v>0</v>
      </c>
      <c r="R185">
        <v>1</v>
      </c>
      <c r="S185">
        <v>76</v>
      </c>
      <c r="T185">
        <v>13</v>
      </c>
      <c r="U185">
        <f>COUNTIF($C$1:C185,C185)</f>
        <v>4</v>
      </c>
    </row>
    <row r="186" spans="1:21" hidden="1">
      <c r="A186">
        <v>4306704</v>
      </c>
      <c r="B186">
        <v>99894</v>
      </c>
      <c r="C186">
        <v>180</v>
      </c>
      <c r="D186">
        <v>1</v>
      </c>
      <c r="E186">
        <v>0</v>
      </c>
      <c r="F186" t="s">
        <v>10</v>
      </c>
      <c r="G186" t="s">
        <v>11</v>
      </c>
      <c r="H186">
        <v>0</v>
      </c>
      <c r="I186">
        <v>1</v>
      </c>
      <c r="J186" t="s">
        <v>12</v>
      </c>
      <c r="K186">
        <v>4306704</v>
      </c>
      <c r="L186">
        <v>76</v>
      </c>
      <c r="M186">
        <v>1</v>
      </c>
      <c r="N186">
        <v>1</v>
      </c>
      <c r="O186">
        <v>0</v>
      </c>
      <c r="P186">
        <v>5</v>
      </c>
      <c r="Q186">
        <v>0</v>
      </c>
      <c r="R186">
        <v>1</v>
      </c>
      <c r="S186">
        <v>76</v>
      </c>
      <c r="T186">
        <v>13</v>
      </c>
      <c r="U186">
        <f>COUNTIF($C$1:C186,C186)</f>
        <v>2</v>
      </c>
    </row>
    <row r="187" spans="1:21" hidden="1">
      <c r="A187">
        <v>4232913</v>
      </c>
      <c r="B187">
        <v>99894</v>
      </c>
      <c r="C187">
        <v>132</v>
      </c>
      <c r="D187">
        <v>1</v>
      </c>
      <c r="E187">
        <v>0</v>
      </c>
      <c r="F187" t="s">
        <v>10</v>
      </c>
      <c r="G187" t="s">
        <v>11</v>
      </c>
      <c r="H187">
        <v>0</v>
      </c>
      <c r="I187">
        <v>1</v>
      </c>
      <c r="J187" t="s">
        <v>12</v>
      </c>
      <c r="K187">
        <v>4232913</v>
      </c>
      <c r="L187">
        <v>76</v>
      </c>
      <c r="M187">
        <v>1</v>
      </c>
      <c r="N187">
        <v>80</v>
      </c>
      <c r="O187">
        <v>0</v>
      </c>
      <c r="P187">
        <v>5</v>
      </c>
      <c r="Q187">
        <v>0</v>
      </c>
      <c r="R187">
        <v>1</v>
      </c>
      <c r="S187">
        <v>76</v>
      </c>
      <c r="T187">
        <v>13</v>
      </c>
      <c r="U187">
        <f>COUNTIF($C$1:C187,C187)</f>
        <v>11</v>
      </c>
    </row>
    <row r="188" spans="1:21" hidden="1">
      <c r="A188">
        <v>4232868</v>
      </c>
      <c r="B188">
        <v>99894</v>
      </c>
      <c r="C188">
        <v>145</v>
      </c>
      <c r="D188">
        <v>1</v>
      </c>
      <c r="E188">
        <v>0</v>
      </c>
      <c r="F188" t="s">
        <v>10</v>
      </c>
      <c r="G188" t="s">
        <v>11</v>
      </c>
      <c r="H188">
        <v>0</v>
      </c>
      <c r="I188">
        <v>1</v>
      </c>
      <c r="J188" t="s">
        <v>12</v>
      </c>
      <c r="K188">
        <v>4232868</v>
      </c>
      <c r="L188">
        <v>76</v>
      </c>
      <c r="M188">
        <v>1</v>
      </c>
      <c r="N188">
        <v>80</v>
      </c>
      <c r="O188">
        <v>0</v>
      </c>
      <c r="P188">
        <v>5</v>
      </c>
      <c r="Q188">
        <v>0</v>
      </c>
      <c r="R188">
        <v>1</v>
      </c>
      <c r="S188">
        <v>76</v>
      </c>
      <c r="T188">
        <v>13</v>
      </c>
      <c r="U188">
        <f>COUNTIF($C$1:C188,C188)</f>
        <v>12</v>
      </c>
    </row>
    <row r="189" spans="1:21" hidden="1">
      <c r="A189">
        <v>4232865</v>
      </c>
      <c r="B189">
        <v>99894</v>
      </c>
      <c r="C189">
        <v>140</v>
      </c>
      <c r="D189">
        <v>1</v>
      </c>
      <c r="E189">
        <v>0</v>
      </c>
      <c r="F189" t="s">
        <v>10</v>
      </c>
      <c r="G189" t="s">
        <v>11</v>
      </c>
      <c r="H189">
        <v>0</v>
      </c>
      <c r="I189">
        <v>1</v>
      </c>
      <c r="J189" t="s">
        <v>12</v>
      </c>
      <c r="K189">
        <v>4232865</v>
      </c>
      <c r="L189">
        <v>76</v>
      </c>
      <c r="M189">
        <v>1</v>
      </c>
      <c r="N189">
        <v>80</v>
      </c>
      <c r="O189">
        <v>0</v>
      </c>
      <c r="P189">
        <v>5</v>
      </c>
      <c r="Q189">
        <v>0</v>
      </c>
      <c r="R189">
        <v>1</v>
      </c>
      <c r="S189">
        <v>76</v>
      </c>
      <c r="T189">
        <v>13</v>
      </c>
      <c r="U189">
        <f>COUNTIF($C$1:C189,C189)</f>
        <v>12</v>
      </c>
    </row>
    <row r="190" spans="1:21" hidden="1">
      <c r="A190">
        <v>4232870</v>
      </c>
      <c r="B190">
        <v>99894</v>
      </c>
      <c r="C190">
        <v>165</v>
      </c>
      <c r="D190">
        <v>1</v>
      </c>
      <c r="E190">
        <v>0</v>
      </c>
      <c r="F190" t="s">
        <v>10</v>
      </c>
      <c r="G190" t="s">
        <v>11</v>
      </c>
      <c r="H190">
        <v>0</v>
      </c>
      <c r="I190">
        <v>1</v>
      </c>
      <c r="J190" t="s">
        <v>12</v>
      </c>
      <c r="K190">
        <v>4232870</v>
      </c>
      <c r="L190">
        <v>76</v>
      </c>
      <c r="M190">
        <v>1</v>
      </c>
      <c r="N190">
        <v>80</v>
      </c>
      <c r="O190">
        <v>0</v>
      </c>
      <c r="P190">
        <v>5</v>
      </c>
      <c r="Q190">
        <v>0</v>
      </c>
      <c r="R190">
        <v>1</v>
      </c>
      <c r="S190">
        <v>76</v>
      </c>
      <c r="T190">
        <v>13</v>
      </c>
      <c r="U190">
        <f>COUNTIF($C$1:C190,C190)</f>
        <v>10</v>
      </c>
    </row>
    <row r="191" spans="1:21" hidden="1">
      <c r="A191">
        <v>4232867</v>
      </c>
      <c r="B191">
        <v>99894</v>
      </c>
      <c r="C191">
        <v>144</v>
      </c>
      <c r="D191">
        <v>1</v>
      </c>
      <c r="E191">
        <v>0</v>
      </c>
      <c r="F191" t="s">
        <v>10</v>
      </c>
      <c r="G191" t="s">
        <v>11</v>
      </c>
      <c r="H191">
        <v>0</v>
      </c>
      <c r="I191">
        <v>1</v>
      </c>
      <c r="J191" t="s">
        <v>12</v>
      </c>
      <c r="K191">
        <v>4232867</v>
      </c>
      <c r="L191">
        <v>76</v>
      </c>
      <c r="M191">
        <v>1</v>
      </c>
      <c r="N191">
        <v>80</v>
      </c>
      <c r="O191">
        <v>0</v>
      </c>
      <c r="P191">
        <v>5</v>
      </c>
      <c r="Q191">
        <v>0</v>
      </c>
      <c r="R191">
        <v>1</v>
      </c>
      <c r="S191">
        <v>76</v>
      </c>
      <c r="T191">
        <v>13</v>
      </c>
      <c r="U191">
        <f>COUNTIF($C$1:C191,C191)</f>
        <v>10</v>
      </c>
    </row>
    <row r="192" spans="1:21" hidden="1">
      <c r="A192">
        <v>4232917</v>
      </c>
      <c r="B192">
        <v>99894</v>
      </c>
      <c r="C192">
        <v>30</v>
      </c>
      <c r="D192">
        <v>1</v>
      </c>
      <c r="E192">
        <v>0</v>
      </c>
      <c r="F192" t="s">
        <v>10</v>
      </c>
      <c r="G192" t="s">
        <v>11</v>
      </c>
      <c r="H192">
        <v>0</v>
      </c>
      <c r="I192">
        <v>1</v>
      </c>
      <c r="J192" t="s">
        <v>12</v>
      </c>
      <c r="K192">
        <v>4232917</v>
      </c>
      <c r="L192">
        <v>76</v>
      </c>
      <c r="M192">
        <v>1</v>
      </c>
      <c r="N192">
        <v>80</v>
      </c>
      <c r="O192">
        <v>0</v>
      </c>
      <c r="P192">
        <v>5</v>
      </c>
      <c r="Q192">
        <v>0</v>
      </c>
      <c r="R192">
        <v>1</v>
      </c>
      <c r="S192">
        <v>76</v>
      </c>
      <c r="T192">
        <v>13</v>
      </c>
      <c r="U192">
        <f>COUNTIF($C$1:C192,C192)</f>
        <v>7</v>
      </c>
    </row>
    <row r="193" spans="1:21">
      <c r="A193">
        <v>4232860</v>
      </c>
      <c r="B193">
        <v>99894</v>
      </c>
      <c r="C193">
        <v>98</v>
      </c>
      <c r="D193">
        <v>1</v>
      </c>
      <c r="E193">
        <v>0</v>
      </c>
      <c r="F193" t="s">
        <v>10</v>
      </c>
      <c r="G193" t="s">
        <v>11</v>
      </c>
      <c r="H193">
        <v>0</v>
      </c>
      <c r="I193">
        <v>1</v>
      </c>
      <c r="J193" t="s">
        <v>12</v>
      </c>
      <c r="K193">
        <v>4232860</v>
      </c>
      <c r="L193">
        <v>76</v>
      </c>
      <c r="M193">
        <v>1</v>
      </c>
      <c r="N193">
        <v>80</v>
      </c>
      <c r="O193">
        <v>0</v>
      </c>
      <c r="P193">
        <v>5</v>
      </c>
      <c r="Q193">
        <v>0</v>
      </c>
      <c r="R193">
        <v>1</v>
      </c>
      <c r="S193">
        <v>76</v>
      </c>
      <c r="T193">
        <v>13</v>
      </c>
      <c r="U193">
        <f>COUNTIF($C$1:C193,C193)</f>
        <v>1</v>
      </c>
    </row>
    <row r="194" spans="1:21" hidden="1">
      <c r="A194">
        <v>4272826</v>
      </c>
      <c r="B194">
        <v>99894</v>
      </c>
      <c r="C194">
        <v>1</v>
      </c>
      <c r="D194">
        <v>1</v>
      </c>
      <c r="E194">
        <v>0</v>
      </c>
      <c r="F194" t="s">
        <v>14</v>
      </c>
      <c r="G194" t="s">
        <v>11</v>
      </c>
      <c r="H194">
        <v>0</v>
      </c>
      <c r="I194">
        <v>1</v>
      </c>
      <c r="J194" t="s">
        <v>13</v>
      </c>
      <c r="K194">
        <v>4272826</v>
      </c>
      <c r="L194">
        <v>76</v>
      </c>
      <c r="M194">
        <v>1</v>
      </c>
      <c r="N194">
        <v>100</v>
      </c>
      <c r="O194">
        <v>0</v>
      </c>
      <c r="P194">
        <v>0</v>
      </c>
      <c r="Q194">
        <v>0</v>
      </c>
      <c r="R194">
        <v>1</v>
      </c>
      <c r="S194">
        <v>76</v>
      </c>
      <c r="T194">
        <v>13</v>
      </c>
      <c r="U194">
        <f>COUNTIF($C$1:C194,C194)</f>
        <v>12</v>
      </c>
    </row>
    <row r="195" spans="1:21">
      <c r="A195">
        <v>4306433</v>
      </c>
      <c r="B195">
        <v>99894</v>
      </c>
      <c r="C195">
        <v>226</v>
      </c>
      <c r="D195">
        <v>1</v>
      </c>
      <c r="E195">
        <v>0</v>
      </c>
      <c r="F195" t="s">
        <v>10</v>
      </c>
      <c r="G195" t="s">
        <v>11</v>
      </c>
      <c r="H195">
        <v>0</v>
      </c>
      <c r="I195">
        <v>1</v>
      </c>
      <c r="J195" t="s">
        <v>12</v>
      </c>
      <c r="K195">
        <v>4306433</v>
      </c>
      <c r="L195">
        <v>76</v>
      </c>
      <c r="M195">
        <v>1</v>
      </c>
      <c r="N195">
        <v>70</v>
      </c>
      <c r="O195">
        <v>0</v>
      </c>
      <c r="P195">
        <v>5</v>
      </c>
      <c r="Q195">
        <v>0</v>
      </c>
      <c r="R195">
        <v>1</v>
      </c>
      <c r="S195">
        <v>76</v>
      </c>
      <c r="T195">
        <v>13</v>
      </c>
      <c r="U195">
        <f>COUNTIF($C$1:C195,C195)</f>
        <v>1</v>
      </c>
    </row>
    <row r="196" spans="1:21">
      <c r="A196">
        <v>4304761</v>
      </c>
      <c r="B196">
        <v>99894</v>
      </c>
      <c r="C196">
        <v>288</v>
      </c>
      <c r="D196">
        <v>1</v>
      </c>
      <c r="E196">
        <v>0</v>
      </c>
      <c r="F196" t="s">
        <v>10</v>
      </c>
      <c r="G196" t="s">
        <v>11</v>
      </c>
      <c r="H196">
        <v>0</v>
      </c>
      <c r="I196">
        <v>1</v>
      </c>
      <c r="J196" t="s">
        <v>12</v>
      </c>
      <c r="K196">
        <v>4304761</v>
      </c>
      <c r="L196">
        <v>76</v>
      </c>
      <c r="M196">
        <v>1</v>
      </c>
      <c r="N196">
        <v>90</v>
      </c>
      <c r="O196">
        <v>0</v>
      </c>
      <c r="P196">
        <v>10</v>
      </c>
      <c r="Q196">
        <v>0</v>
      </c>
      <c r="R196">
        <v>1</v>
      </c>
      <c r="S196">
        <v>76</v>
      </c>
      <c r="T196">
        <v>13</v>
      </c>
      <c r="U196">
        <f>COUNTIF($C$1:C196,C196)</f>
        <v>1</v>
      </c>
    </row>
    <row r="197" spans="1:21" hidden="1">
      <c r="A197">
        <v>4233953</v>
      </c>
      <c r="B197">
        <v>99894</v>
      </c>
      <c r="C197">
        <v>170</v>
      </c>
      <c r="D197">
        <v>1</v>
      </c>
      <c r="E197">
        <v>0</v>
      </c>
      <c r="F197" t="s">
        <v>10</v>
      </c>
      <c r="G197" t="s">
        <v>11</v>
      </c>
      <c r="H197">
        <v>0</v>
      </c>
      <c r="I197">
        <v>1</v>
      </c>
      <c r="J197" t="s">
        <v>12</v>
      </c>
      <c r="K197">
        <v>4233953</v>
      </c>
      <c r="L197">
        <v>100</v>
      </c>
      <c r="M197">
        <v>1</v>
      </c>
      <c r="N197">
        <v>80</v>
      </c>
      <c r="O197">
        <v>0</v>
      </c>
      <c r="P197">
        <v>5</v>
      </c>
      <c r="Q197">
        <v>0</v>
      </c>
      <c r="R197">
        <v>1</v>
      </c>
      <c r="S197">
        <v>100</v>
      </c>
      <c r="T197">
        <v>13</v>
      </c>
      <c r="U197">
        <f>COUNTIF($C$1:C197,C197)</f>
        <v>3</v>
      </c>
    </row>
    <row r="198" spans="1:21" hidden="1">
      <c r="A198">
        <v>4232917</v>
      </c>
      <c r="B198">
        <v>99894</v>
      </c>
      <c r="C198">
        <v>30</v>
      </c>
      <c r="D198">
        <v>1</v>
      </c>
      <c r="E198">
        <v>0</v>
      </c>
      <c r="F198" t="s">
        <v>10</v>
      </c>
      <c r="G198" t="s">
        <v>11</v>
      </c>
      <c r="H198">
        <v>0</v>
      </c>
      <c r="I198">
        <v>1</v>
      </c>
      <c r="J198" t="s">
        <v>12</v>
      </c>
      <c r="K198">
        <v>4232917</v>
      </c>
      <c r="L198">
        <v>100</v>
      </c>
      <c r="M198">
        <v>1</v>
      </c>
      <c r="N198">
        <v>80</v>
      </c>
      <c r="O198">
        <v>0</v>
      </c>
      <c r="P198">
        <v>5</v>
      </c>
      <c r="Q198">
        <v>0</v>
      </c>
      <c r="R198">
        <v>1</v>
      </c>
      <c r="S198">
        <v>100</v>
      </c>
      <c r="T198">
        <v>13</v>
      </c>
      <c r="U198">
        <f>COUNTIF($C$1:C198,C198)</f>
        <v>8</v>
      </c>
    </row>
    <row r="199" spans="1:21" hidden="1">
      <c r="A199">
        <v>4272826</v>
      </c>
      <c r="B199">
        <v>99894</v>
      </c>
      <c r="C199">
        <v>1</v>
      </c>
      <c r="D199">
        <v>1</v>
      </c>
      <c r="E199">
        <v>0</v>
      </c>
      <c r="F199" t="s">
        <v>14</v>
      </c>
      <c r="G199" t="s">
        <v>11</v>
      </c>
      <c r="H199">
        <v>0</v>
      </c>
      <c r="I199">
        <v>1</v>
      </c>
      <c r="J199" t="s">
        <v>13</v>
      </c>
      <c r="K199">
        <v>4272826</v>
      </c>
      <c r="L199">
        <v>100</v>
      </c>
      <c r="M199">
        <v>1</v>
      </c>
      <c r="N199">
        <v>100</v>
      </c>
      <c r="O199">
        <v>0</v>
      </c>
      <c r="P199">
        <v>0</v>
      </c>
      <c r="Q199">
        <v>0</v>
      </c>
      <c r="R199">
        <v>1</v>
      </c>
      <c r="S199">
        <v>100</v>
      </c>
      <c r="T199">
        <v>13</v>
      </c>
      <c r="U199">
        <f>COUNTIF($C$1:C199,C199)</f>
        <v>13</v>
      </c>
    </row>
    <row r="200" spans="1:21" hidden="1">
      <c r="A200">
        <v>4307380</v>
      </c>
      <c r="B200">
        <v>99894</v>
      </c>
      <c r="C200">
        <v>129</v>
      </c>
      <c r="D200">
        <v>1</v>
      </c>
      <c r="E200">
        <v>0</v>
      </c>
      <c r="F200" t="s">
        <v>10</v>
      </c>
      <c r="G200" t="s">
        <v>11</v>
      </c>
      <c r="H200">
        <v>0</v>
      </c>
      <c r="I200">
        <v>1</v>
      </c>
      <c r="J200" t="s">
        <v>12</v>
      </c>
      <c r="K200">
        <v>4307380</v>
      </c>
      <c r="L200">
        <v>100</v>
      </c>
      <c r="M200">
        <v>1</v>
      </c>
      <c r="N200">
        <v>80</v>
      </c>
      <c r="O200">
        <v>0</v>
      </c>
      <c r="P200">
        <v>5</v>
      </c>
      <c r="Q200">
        <v>0</v>
      </c>
      <c r="R200">
        <v>1</v>
      </c>
      <c r="S200">
        <v>100</v>
      </c>
      <c r="T200">
        <v>13</v>
      </c>
      <c r="U200">
        <f>COUNTIF($C$1:C200,C200)</f>
        <v>5</v>
      </c>
    </row>
    <row r="201" spans="1:21" hidden="1">
      <c r="A201">
        <v>4232870</v>
      </c>
      <c r="B201">
        <v>99894</v>
      </c>
      <c r="C201">
        <v>165</v>
      </c>
      <c r="D201">
        <v>1</v>
      </c>
      <c r="E201">
        <v>0</v>
      </c>
      <c r="F201" t="s">
        <v>10</v>
      </c>
      <c r="G201" t="s">
        <v>11</v>
      </c>
      <c r="H201">
        <v>0</v>
      </c>
      <c r="I201">
        <v>1</v>
      </c>
      <c r="J201" t="s">
        <v>12</v>
      </c>
      <c r="K201">
        <v>4232870</v>
      </c>
      <c r="L201">
        <v>100</v>
      </c>
      <c r="M201">
        <v>1</v>
      </c>
      <c r="N201">
        <v>80</v>
      </c>
      <c r="O201">
        <v>0</v>
      </c>
      <c r="P201">
        <v>5</v>
      </c>
      <c r="Q201">
        <v>0</v>
      </c>
      <c r="R201">
        <v>1</v>
      </c>
      <c r="S201">
        <v>100</v>
      </c>
      <c r="T201">
        <v>13</v>
      </c>
      <c r="U201">
        <f>COUNTIF($C$1:C201,C201)</f>
        <v>11</v>
      </c>
    </row>
    <row r="202" spans="1:21" hidden="1">
      <c r="A202">
        <v>4232913</v>
      </c>
      <c r="B202">
        <v>99894</v>
      </c>
      <c r="C202">
        <v>132</v>
      </c>
      <c r="D202">
        <v>1</v>
      </c>
      <c r="E202">
        <v>0</v>
      </c>
      <c r="F202" t="s">
        <v>10</v>
      </c>
      <c r="G202" t="s">
        <v>11</v>
      </c>
      <c r="H202">
        <v>0</v>
      </c>
      <c r="I202">
        <v>1</v>
      </c>
      <c r="J202" t="s">
        <v>12</v>
      </c>
      <c r="K202">
        <v>4232913</v>
      </c>
      <c r="L202">
        <v>100</v>
      </c>
      <c r="M202">
        <v>1</v>
      </c>
      <c r="N202">
        <v>80</v>
      </c>
      <c r="O202">
        <v>0</v>
      </c>
      <c r="P202">
        <v>5</v>
      </c>
      <c r="Q202">
        <v>0</v>
      </c>
      <c r="R202">
        <v>1</v>
      </c>
      <c r="S202">
        <v>100</v>
      </c>
      <c r="T202">
        <v>13</v>
      </c>
      <c r="U202">
        <f>COUNTIF($C$1:C202,C202)</f>
        <v>12</v>
      </c>
    </row>
    <row r="203" spans="1:21" hidden="1">
      <c r="A203">
        <v>4271442</v>
      </c>
      <c r="B203">
        <v>99894</v>
      </c>
      <c r="C203">
        <v>167</v>
      </c>
      <c r="D203">
        <v>1</v>
      </c>
      <c r="E203">
        <v>0</v>
      </c>
      <c r="F203" t="s">
        <v>14</v>
      </c>
      <c r="G203" t="s">
        <v>11</v>
      </c>
      <c r="H203">
        <v>0</v>
      </c>
      <c r="I203">
        <v>1</v>
      </c>
      <c r="J203" t="s">
        <v>13</v>
      </c>
      <c r="K203">
        <v>4271442</v>
      </c>
      <c r="L203">
        <v>100</v>
      </c>
      <c r="M203">
        <v>1</v>
      </c>
      <c r="N203">
        <v>100</v>
      </c>
      <c r="O203">
        <v>0</v>
      </c>
      <c r="P203">
        <v>0</v>
      </c>
      <c r="Q203">
        <v>0</v>
      </c>
      <c r="R203">
        <v>1</v>
      </c>
      <c r="S203">
        <v>100</v>
      </c>
      <c r="T203">
        <v>13</v>
      </c>
      <c r="U203">
        <f>COUNTIF($C$1:C203,C203)</f>
        <v>13</v>
      </c>
    </row>
    <row r="204" spans="1:21" hidden="1">
      <c r="A204">
        <v>4306719</v>
      </c>
      <c r="B204">
        <v>99894</v>
      </c>
      <c r="C204">
        <v>64</v>
      </c>
      <c r="D204">
        <v>1</v>
      </c>
      <c r="E204">
        <v>0</v>
      </c>
      <c r="F204" t="s">
        <v>10</v>
      </c>
      <c r="G204" t="s">
        <v>11</v>
      </c>
      <c r="H204">
        <v>0</v>
      </c>
      <c r="I204">
        <v>1</v>
      </c>
      <c r="J204" t="s">
        <v>12</v>
      </c>
      <c r="K204">
        <v>4306719</v>
      </c>
      <c r="L204">
        <v>100</v>
      </c>
      <c r="M204">
        <v>1</v>
      </c>
      <c r="N204">
        <v>80</v>
      </c>
      <c r="O204">
        <v>0</v>
      </c>
      <c r="P204">
        <v>5</v>
      </c>
      <c r="Q204">
        <v>0</v>
      </c>
      <c r="R204">
        <v>1</v>
      </c>
      <c r="S204">
        <v>100</v>
      </c>
      <c r="T204">
        <v>13</v>
      </c>
      <c r="U204">
        <f>COUNTIF($C$1:C204,C204)</f>
        <v>2</v>
      </c>
    </row>
    <row r="205" spans="1:21" hidden="1">
      <c r="A205">
        <v>4232868</v>
      </c>
      <c r="B205">
        <v>99894</v>
      </c>
      <c r="C205">
        <v>145</v>
      </c>
      <c r="D205">
        <v>1</v>
      </c>
      <c r="E205">
        <v>0</v>
      </c>
      <c r="F205" t="s">
        <v>10</v>
      </c>
      <c r="G205" t="s">
        <v>11</v>
      </c>
      <c r="H205">
        <v>0</v>
      </c>
      <c r="I205">
        <v>1</v>
      </c>
      <c r="J205" t="s">
        <v>12</v>
      </c>
      <c r="K205">
        <v>4232868</v>
      </c>
      <c r="L205">
        <v>100</v>
      </c>
      <c r="M205">
        <v>1</v>
      </c>
      <c r="N205">
        <v>80</v>
      </c>
      <c r="O205">
        <v>0</v>
      </c>
      <c r="P205">
        <v>5</v>
      </c>
      <c r="Q205">
        <v>0</v>
      </c>
      <c r="R205">
        <v>1</v>
      </c>
      <c r="S205">
        <v>100</v>
      </c>
      <c r="T205">
        <v>13</v>
      </c>
      <c r="U205">
        <f>COUNTIF($C$1:C205,C205)</f>
        <v>13</v>
      </c>
    </row>
    <row r="206" spans="1:21" hidden="1">
      <c r="A206">
        <v>4232865</v>
      </c>
      <c r="B206">
        <v>99894</v>
      </c>
      <c r="C206">
        <v>140</v>
      </c>
      <c r="D206">
        <v>1</v>
      </c>
      <c r="E206">
        <v>0</v>
      </c>
      <c r="F206" t="s">
        <v>10</v>
      </c>
      <c r="G206" t="s">
        <v>11</v>
      </c>
      <c r="H206">
        <v>0</v>
      </c>
      <c r="I206">
        <v>1</v>
      </c>
      <c r="J206" t="s">
        <v>12</v>
      </c>
      <c r="K206">
        <v>4232865</v>
      </c>
      <c r="L206">
        <v>100</v>
      </c>
      <c r="M206">
        <v>1</v>
      </c>
      <c r="N206">
        <v>80</v>
      </c>
      <c r="O206">
        <v>0</v>
      </c>
      <c r="P206">
        <v>5</v>
      </c>
      <c r="Q206">
        <v>0</v>
      </c>
      <c r="R206">
        <v>1</v>
      </c>
      <c r="S206">
        <v>100</v>
      </c>
      <c r="T206">
        <v>13</v>
      </c>
      <c r="U206">
        <f>COUNTIF($C$1:C206,C206)</f>
        <v>13</v>
      </c>
    </row>
    <row r="207" spans="1:21" hidden="1">
      <c r="A207">
        <v>4232867</v>
      </c>
      <c r="B207">
        <v>99894</v>
      </c>
      <c r="C207">
        <v>144</v>
      </c>
      <c r="D207">
        <v>1</v>
      </c>
      <c r="E207">
        <v>0</v>
      </c>
      <c r="F207" t="s">
        <v>10</v>
      </c>
      <c r="G207" t="s">
        <v>11</v>
      </c>
      <c r="H207">
        <v>0</v>
      </c>
      <c r="I207">
        <v>1</v>
      </c>
      <c r="J207" t="s">
        <v>12</v>
      </c>
      <c r="K207">
        <v>4232867</v>
      </c>
      <c r="L207">
        <v>100</v>
      </c>
      <c r="M207">
        <v>1</v>
      </c>
      <c r="N207">
        <v>80</v>
      </c>
      <c r="O207">
        <v>0</v>
      </c>
      <c r="P207">
        <v>5</v>
      </c>
      <c r="Q207">
        <v>0</v>
      </c>
      <c r="R207">
        <v>1</v>
      </c>
      <c r="S207">
        <v>100</v>
      </c>
      <c r="T207">
        <v>13</v>
      </c>
      <c r="U207">
        <f>COUNTIF($C$1:C207,C207)</f>
        <v>11</v>
      </c>
    </row>
    <row r="208" spans="1:21" hidden="1">
      <c r="A208">
        <v>4232850</v>
      </c>
      <c r="B208">
        <v>99894</v>
      </c>
      <c r="C208">
        <v>83</v>
      </c>
      <c r="D208">
        <v>1</v>
      </c>
      <c r="E208">
        <v>0</v>
      </c>
      <c r="F208" t="s">
        <v>10</v>
      </c>
      <c r="G208" t="s">
        <v>11</v>
      </c>
      <c r="H208">
        <v>0</v>
      </c>
      <c r="I208">
        <v>1</v>
      </c>
      <c r="J208" t="s">
        <v>12</v>
      </c>
      <c r="K208">
        <v>4232850</v>
      </c>
      <c r="L208">
        <v>100</v>
      </c>
      <c r="M208">
        <v>1</v>
      </c>
      <c r="N208">
        <v>80</v>
      </c>
      <c r="O208">
        <v>0</v>
      </c>
      <c r="P208">
        <v>5</v>
      </c>
      <c r="Q208">
        <v>0</v>
      </c>
      <c r="R208">
        <v>1</v>
      </c>
      <c r="S208">
        <v>100</v>
      </c>
      <c r="T208">
        <v>13</v>
      </c>
      <c r="U208">
        <f>COUNTIF($C$1:C208,C208)</f>
        <v>3</v>
      </c>
    </row>
    <row r="209" spans="1:21" hidden="1">
      <c r="A209">
        <v>4306433</v>
      </c>
      <c r="B209">
        <v>99894</v>
      </c>
      <c r="C209">
        <v>226</v>
      </c>
      <c r="D209">
        <v>1</v>
      </c>
      <c r="E209">
        <v>0</v>
      </c>
      <c r="F209" t="s">
        <v>10</v>
      </c>
      <c r="G209" t="s">
        <v>11</v>
      </c>
      <c r="H209">
        <v>0</v>
      </c>
      <c r="I209">
        <v>1</v>
      </c>
      <c r="J209" t="s">
        <v>12</v>
      </c>
      <c r="K209">
        <v>4306433</v>
      </c>
      <c r="L209">
        <v>100</v>
      </c>
      <c r="M209">
        <v>1</v>
      </c>
      <c r="N209">
        <v>70</v>
      </c>
      <c r="O209">
        <v>0</v>
      </c>
      <c r="P209">
        <v>5</v>
      </c>
      <c r="Q209">
        <v>0</v>
      </c>
      <c r="R209">
        <v>1</v>
      </c>
      <c r="S209">
        <v>100</v>
      </c>
      <c r="T209">
        <v>13</v>
      </c>
      <c r="U209">
        <f>COUNTIF($C$1:C209,C209)</f>
        <v>2</v>
      </c>
    </row>
    <row r="210" spans="1:21" hidden="1">
      <c r="A210">
        <v>4232870</v>
      </c>
      <c r="B210">
        <v>99894</v>
      </c>
      <c r="C210">
        <v>165</v>
      </c>
      <c r="D210">
        <v>1</v>
      </c>
      <c r="E210">
        <v>0</v>
      </c>
      <c r="F210" t="s">
        <v>10</v>
      </c>
      <c r="G210" t="s">
        <v>11</v>
      </c>
      <c r="H210">
        <v>0</v>
      </c>
      <c r="I210">
        <v>1</v>
      </c>
      <c r="J210" t="s">
        <v>12</v>
      </c>
      <c r="K210">
        <v>4232870</v>
      </c>
      <c r="L210">
        <v>15</v>
      </c>
      <c r="M210">
        <v>1</v>
      </c>
      <c r="N210">
        <v>80</v>
      </c>
      <c r="O210">
        <v>0</v>
      </c>
      <c r="P210">
        <v>5</v>
      </c>
      <c r="Q210">
        <v>0</v>
      </c>
      <c r="R210">
        <v>1</v>
      </c>
      <c r="S210">
        <v>15</v>
      </c>
      <c r="T210">
        <v>12</v>
      </c>
      <c r="U210">
        <f>COUNTIF($C$1:C210,C210)</f>
        <v>12</v>
      </c>
    </row>
    <row r="211" spans="1:21" hidden="1">
      <c r="A211">
        <v>4232865</v>
      </c>
      <c r="B211">
        <v>99894</v>
      </c>
      <c r="C211">
        <v>140</v>
      </c>
      <c r="D211">
        <v>1</v>
      </c>
      <c r="E211">
        <v>0</v>
      </c>
      <c r="F211" t="s">
        <v>10</v>
      </c>
      <c r="G211" t="s">
        <v>11</v>
      </c>
      <c r="H211">
        <v>0</v>
      </c>
      <c r="I211">
        <v>1</v>
      </c>
      <c r="J211" t="s">
        <v>12</v>
      </c>
      <c r="K211">
        <v>4232865</v>
      </c>
      <c r="L211">
        <v>15</v>
      </c>
      <c r="M211">
        <v>1</v>
      </c>
      <c r="N211">
        <v>80</v>
      </c>
      <c r="O211">
        <v>0</v>
      </c>
      <c r="P211">
        <v>5</v>
      </c>
      <c r="Q211">
        <v>0</v>
      </c>
      <c r="R211">
        <v>1</v>
      </c>
      <c r="S211">
        <v>15</v>
      </c>
      <c r="T211">
        <v>12</v>
      </c>
      <c r="U211">
        <f>COUNTIF($C$1:C211,C211)</f>
        <v>14</v>
      </c>
    </row>
    <row r="212" spans="1:21" hidden="1">
      <c r="A212">
        <v>4307380</v>
      </c>
      <c r="B212">
        <v>99894</v>
      </c>
      <c r="C212">
        <v>129</v>
      </c>
      <c r="D212">
        <v>1</v>
      </c>
      <c r="E212">
        <v>0</v>
      </c>
      <c r="F212" t="s">
        <v>10</v>
      </c>
      <c r="G212" t="s">
        <v>11</v>
      </c>
      <c r="H212">
        <v>0</v>
      </c>
      <c r="I212">
        <v>1</v>
      </c>
      <c r="J212" t="s">
        <v>12</v>
      </c>
      <c r="K212">
        <v>4307380</v>
      </c>
      <c r="L212">
        <v>15</v>
      </c>
      <c r="M212">
        <v>1</v>
      </c>
      <c r="N212">
        <v>80</v>
      </c>
      <c r="O212">
        <v>0</v>
      </c>
      <c r="P212">
        <v>5</v>
      </c>
      <c r="Q212">
        <v>0</v>
      </c>
      <c r="R212">
        <v>1</v>
      </c>
      <c r="S212">
        <v>15</v>
      </c>
      <c r="T212">
        <v>12</v>
      </c>
      <c r="U212">
        <f>COUNTIF($C$1:C212,C212)</f>
        <v>6</v>
      </c>
    </row>
    <row r="213" spans="1:21" hidden="1">
      <c r="A213">
        <v>4306721</v>
      </c>
      <c r="B213">
        <v>99894</v>
      </c>
      <c r="C213">
        <v>5</v>
      </c>
      <c r="D213">
        <v>1</v>
      </c>
      <c r="E213">
        <v>0</v>
      </c>
      <c r="F213" t="s">
        <v>10</v>
      </c>
      <c r="G213" t="s">
        <v>11</v>
      </c>
      <c r="H213">
        <v>0</v>
      </c>
      <c r="I213">
        <v>1</v>
      </c>
      <c r="J213" t="s">
        <v>12</v>
      </c>
      <c r="K213">
        <v>4306721</v>
      </c>
      <c r="L213">
        <v>15</v>
      </c>
      <c r="M213">
        <v>1</v>
      </c>
      <c r="N213">
        <v>80</v>
      </c>
      <c r="O213">
        <v>0</v>
      </c>
      <c r="P213">
        <v>5</v>
      </c>
      <c r="Q213">
        <v>0</v>
      </c>
      <c r="R213">
        <v>1</v>
      </c>
      <c r="S213">
        <v>15</v>
      </c>
      <c r="T213">
        <v>12</v>
      </c>
      <c r="U213">
        <f>COUNTIF($C$1:C213,C213)</f>
        <v>3</v>
      </c>
    </row>
    <row r="214" spans="1:21" hidden="1">
      <c r="A214">
        <v>4232867</v>
      </c>
      <c r="B214">
        <v>99894</v>
      </c>
      <c r="C214">
        <v>144</v>
      </c>
      <c r="D214">
        <v>1</v>
      </c>
      <c r="E214">
        <v>0</v>
      </c>
      <c r="F214" t="s">
        <v>10</v>
      </c>
      <c r="G214" t="s">
        <v>11</v>
      </c>
      <c r="H214">
        <v>0</v>
      </c>
      <c r="I214">
        <v>1</v>
      </c>
      <c r="J214" t="s">
        <v>12</v>
      </c>
      <c r="K214">
        <v>4232867</v>
      </c>
      <c r="L214">
        <v>15</v>
      </c>
      <c r="M214">
        <v>1</v>
      </c>
      <c r="N214">
        <v>80</v>
      </c>
      <c r="O214">
        <v>0</v>
      </c>
      <c r="P214">
        <v>5</v>
      </c>
      <c r="Q214">
        <v>0</v>
      </c>
      <c r="R214">
        <v>1</v>
      </c>
      <c r="S214">
        <v>15</v>
      </c>
      <c r="T214">
        <v>12</v>
      </c>
      <c r="U214">
        <f>COUNTIF($C$1:C214,C214)</f>
        <v>12</v>
      </c>
    </row>
    <row r="215" spans="1:21" hidden="1">
      <c r="A215">
        <v>4272826</v>
      </c>
      <c r="B215">
        <v>99894</v>
      </c>
      <c r="C215">
        <v>1</v>
      </c>
      <c r="D215">
        <v>1</v>
      </c>
      <c r="E215">
        <v>0</v>
      </c>
      <c r="F215" t="s">
        <v>14</v>
      </c>
      <c r="G215" t="s">
        <v>11</v>
      </c>
      <c r="H215">
        <v>0</v>
      </c>
      <c r="I215">
        <v>1</v>
      </c>
      <c r="J215" t="s">
        <v>13</v>
      </c>
      <c r="K215">
        <v>4272826</v>
      </c>
      <c r="L215">
        <v>15</v>
      </c>
      <c r="M215">
        <v>1</v>
      </c>
      <c r="N215">
        <v>100</v>
      </c>
      <c r="O215">
        <v>0</v>
      </c>
      <c r="P215">
        <v>0</v>
      </c>
      <c r="Q215">
        <v>0</v>
      </c>
      <c r="R215">
        <v>1</v>
      </c>
      <c r="S215">
        <v>15</v>
      </c>
      <c r="T215">
        <v>12</v>
      </c>
      <c r="U215">
        <f>COUNTIF($C$1:C215,C215)</f>
        <v>14</v>
      </c>
    </row>
    <row r="216" spans="1:21" hidden="1">
      <c r="A216">
        <v>4232913</v>
      </c>
      <c r="B216">
        <v>99894</v>
      </c>
      <c r="C216">
        <v>132</v>
      </c>
      <c r="D216">
        <v>1</v>
      </c>
      <c r="E216">
        <v>0</v>
      </c>
      <c r="F216" t="s">
        <v>10</v>
      </c>
      <c r="G216" t="s">
        <v>11</v>
      </c>
      <c r="H216">
        <v>0</v>
      </c>
      <c r="I216">
        <v>1</v>
      </c>
      <c r="J216" t="s">
        <v>12</v>
      </c>
      <c r="K216">
        <v>4232913</v>
      </c>
      <c r="L216">
        <v>15</v>
      </c>
      <c r="M216">
        <v>1</v>
      </c>
      <c r="N216">
        <v>80</v>
      </c>
      <c r="O216">
        <v>0</v>
      </c>
      <c r="P216">
        <v>5</v>
      </c>
      <c r="Q216">
        <v>0</v>
      </c>
      <c r="R216">
        <v>1</v>
      </c>
      <c r="S216">
        <v>15</v>
      </c>
      <c r="T216">
        <v>12</v>
      </c>
      <c r="U216">
        <f>COUNTIF($C$1:C216,C216)</f>
        <v>13</v>
      </c>
    </row>
    <row r="217" spans="1:21" hidden="1">
      <c r="A217">
        <v>4304761</v>
      </c>
      <c r="B217">
        <v>99894</v>
      </c>
      <c r="C217">
        <v>288</v>
      </c>
      <c r="D217">
        <v>1</v>
      </c>
      <c r="E217">
        <v>0</v>
      </c>
      <c r="F217" t="s">
        <v>10</v>
      </c>
      <c r="G217" t="s">
        <v>11</v>
      </c>
      <c r="H217">
        <v>0</v>
      </c>
      <c r="I217">
        <v>1</v>
      </c>
      <c r="J217" t="s">
        <v>12</v>
      </c>
      <c r="K217">
        <v>4304761</v>
      </c>
      <c r="L217">
        <v>15</v>
      </c>
      <c r="M217">
        <v>1</v>
      </c>
      <c r="N217">
        <v>90</v>
      </c>
      <c r="O217">
        <v>0</v>
      </c>
      <c r="P217">
        <v>10</v>
      </c>
      <c r="Q217">
        <v>0</v>
      </c>
      <c r="R217">
        <v>1</v>
      </c>
      <c r="S217">
        <v>15</v>
      </c>
      <c r="T217">
        <v>12</v>
      </c>
      <c r="U217">
        <f>COUNTIF($C$1:C217,C217)</f>
        <v>2</v>
      </c>
    </row>
    <row r="218" spans="1:21">
      <c r="A218">
        <v>4307379</v>
      </c>
      <c r="B218">
        <v>99894</v>
      </c>
      <c r="C218">
        <v>289</v>
      </c>
      <c r="D218">
        <v>1</v>
      </c>
      <c r="E218">
        <v>0</v>
      </c>
      <c r="F218" t="s">
        <v>10</v>
      </c>
      <c r="G218" t="s">
        <v>11</v>
      </c>
      <c r="H218">
        <v>0</v>
      </c>
      <c r="I218">
        <v>1</v>
      </c>
      <c r="J218" t="s">
        <v>12</v>
      </c>
      <c r="K218">
        <v>4307379</v>
      </c>
      <c r="L218">
        <v>15</v>
      </c>
      <c r="M218">
        <v>1</v>
      </c>
      <c r="N218">
        <v>90</v>
      </c>
      <c r="O218">
        <v>0</v>
      </c>
      <c r="P218">
        <v>10</v>
      </c>
      <c r="Q218">
        <v>0</v>
      </c>
      <c r="R218">
        <v>1</v>
      </c>
      <c r="S218">
        <v>15</v>
      </c>
      <c r="T218">
        <v>12</v>
      </c>
      <c r="U218">
        <f>COUNTIF($C$1:C218,C218)</f>
        <v>1</v>
      </c>
    </row>
    <row r="219" spans="1:21" hidden="1">
      <c r="A219">
        <v>4232917</v>
      </c>
      <c r="B219">
        <v>99894</v>
      </c>
      <c r="C219">
        <v>30</v>
      </c>
      <c r="D219">
        <v>1</v>
      </c>
      <c r="E219">
        <v>0</v>
      </c>
      <c r="F219" t="s">
        <v>10</v>
      </c>
      <c r="G219" t="s">
        <v>11</v>
      </c>
      <c r="H219">
        <v>0</v>
      </c>
      <c r="I219">
        <v>1</v>
      </c>
      <c r="J219" t="s">
        <v>12</v>
      </c>
      <c r="K219">
        <v>4232917</v>
      </c>
      <c r="L219">
        <v>15</v>
      </c>
      <c r="M219">
        <v>1</v>
      </c>
      <c r="N219">
        <v>80</v>
      </c>
      <c r="O219">
        <v>0</v>
      </c>
      <c r="P219">
        <v>5</v>
      </c>
      <c r="Q219">
        <v>0</v>
      </c>
      <c r="R219">
        <v>1</v>
      </c>
      <c r="S219">
        <v>15</v>
      </c>
      <c r="T219">
        <v>12</v>
      </c>
      <c r="U219">
        <f>COUNTIF($C$1:C219,C219)</f>
        <v>9</v>
      </c>
    </row>
    <row r="220" spans="1:21" hidden="1">
      <c r="A220">
        <v>4271442</v>
      </c>
      <c r="B220">
        <v>99894</v>
      </c>
      <c r="C220">
        <v>167</v>
      </c>
      <c r="D220">
        <v>1</v>
      </c>
      <c r="E220">
        <v>0</v>
      </c>
      <c r="F220" t="s">
        <v>14</v>
      </c>
      <c r="G220" t="s">
        <v>11</v>
      </c>
      <c r="H220">
        <v>0</v>
      </c>
      <c r="I220">
        <v>1</v>
      </c>
      <c r="J220" t="s">
        <v>13</v>
      </c>
      <c r="K220">
        <v>4271442</v>
      </c>
      <c r="L220">
        <v>15</v>
      </c>
      <c r="M220">
        <v>1</v>
      </c>
      <c r="N220">
        <v>100</v>
      </c>
      <c r="O220">
        <v>0</v>
      </c>
      <c r="P220">
        <v>0</v>
      </c>
      <c r="Q220">
        <v>0</v>
      </c>
      <c r="R220">
        <v>1</v>
      </c>
      <c r="S220">
        <v>15</v>
      </c>
      <c r="T220">
        <v>12</v>
      </c>
      <c r="U220">
        <f>COUNTIF($C$1:C220,C220)</f>
        <v>14</v>
      </c>
    </row>
    <row r="221" spans="1:21" hidden="1">
      <c r="A221">
        <v>4232868</v>
      </c>
      <c r="B221">
        <v>99894</v>
      </c>
      <c r="C221">
        <v>145</v>
      </c>
      <c r="D221">
        <v>1</v>
      </c>
      <c r="E221">
        <v>0</v>
      </c>
      <c r="F221" t="s">
        <v>10</v>
      </c>
      <c r="G221" t="s">
        <v>11</v>
      </c>
      <c r="H221">
        <v>0</v>
      </c>
      <c r="I221">
        <v>1</v>
      </c>
      <c r="J221" t="s">
        <v>12</v>
      </c>
      <c r="K221">
        <v>4232868</v>
      </c>
      <c r="L221">
        <v>15</v>
      </c>
      <c r="M221">
        <v>1</v>
      </c>
      <c r="N221">
        <v>80</v>
      </c>
      <c r="O221">
        <v>0</v>
      </c>
      <c r="P221">
        <v>5</v>
      </c>
      <c r="Q221">
        <v>0</v>
      </c>
      <c r="R221">
        <v>1</v>
      </c>
      <c r="S221">
        <v>15</v>
      </c>
      <c r="T221">
        <v>12</v>
      </c>
      <c r="U221">
        <f>COUNTIF($C$1:C221,C221)</f>
        <v>14</v>
      </c>
    </row>
    <row r="222" spans="1:21" hidden="1">
      <c r="A222">
        <v>4272826</v>
      </c>
      <c r="B222">
        <v>99894</v>
      </c>
      <c r="C222">
        <v>1</v>
      </c>
      <c r="D222">
        <v>1</v>
      </c>
      <c r="E222">
        <v>0</v>
      </c>
      <c r="F222" t="s">
        <v>14</v>
      </c>
      <c r="G222" t="s">
        <v>11</v>
      </c>
      <c r="H222">
        <v>0</v>
      </c>
      <c r="I222">
        <v>1</v>
      </c>
      <c r="J222" t="s">
        <v>13</v>
      </c>
      <c r="K222">
        <v>4272826</v>
      </c>
      <c r="L222">
        <v>71</v>
      </c>
      <c r="M222">
        <v>1</v>
      </c>
      <c r="N222">
        <v>100</v>
      </c>
      <c r="O222">
        <v>0</v>
      </c>
      <c r="P222">
        <v>0</v>
      </c>
      <c r="Q222">
        <v>0</v>
      </c>
      <c r="R222">
        <v>1</v>
      </c>
      <c r="S222">
        <v>71</v>
      </c>
      <c r="T222">
        <v>12</v>
      </c>
      <c r="U222">
        <f>COUNTIF($C$1:C222,C222)</f>
        <v>15</v>
      </c>
    </row>
    <row r="223" spans="1:21" hidden="1">
      <c r="A223">
        <v>4232867</v>
      </c>
      <c r="B223">
        <v>99894</v>
      </c>
      <c r="C223">
        <v>144</v>
      </c>
      <c r="D223">
        <v>1</v>
      </c>
      <c r="E223">
        <v>0</v>
      </c>
      <c r="F223" t="s">
        <v>10</v>
      </c>
      <c r="G223" t="s">
        <v>11</v>
      </c>
      <c r="H223">
        <v>0</v>
      </c>
      <c r="I223">
        <v>1</v>
      </c>
      <c r="J223" t="s">
        <v>12</v>
      </c>
      <c r="K223">
        <v>4232867</v>
      </c>
      <c r="L223">
        <v>71</v>
      </c>
      <c r="M223">
        <v>1</v>
      </c>
      <c r="N223">
        <v>80</v>
      </c>
      <c r="O223">
        <v>0</v>
      </c>
      <c r="P223">
        <v>5</v>
      </c>
      <c r="Q223">
        <v>0</v>
      </c>
      <c r="R223">
        <v>1</v>
      </c>
      <c r="S223">
        <v>71</v>
      </c>
      <c r="T223">
        <v>12</v>
      </c>
      <c r="U223">
        <f>COUNTIF($C$1:C223,C223)</f>
        <v>13</v>
      </c>
    </row>
    <row r="224" spans="1:21" hidden="1">
      <c r="A224">
        <v>4232868</v>
      </c>
      <c r="B224">
        <v>99894</v>
      </c>
      <c r="C224">
        <v>145</v>
      </c>
      <c r="D224">
        <v>1</v>
      </c>
      <c r="E224">
        <v>0</v>
      </c>
      <c r="F224" t="s">
        <v>10</v>
      </c>
      <c r="G224" t="s">
        <v>11</v>
      </c>
      <c r="H224">
        <v>0</v>
      </c>
      <c r="I224">
        <v>1</v>
      </c>
      <c r="J224" t="s">
        <v>12</v>
      </c>
      <c r="K224">
        <v>4232868</v>
      </c>
      <c r="L224">
        <v>71</v>
      </c>
      <c r="M224">
        <v>1</v>
      </c>
      <c r="N224">
        <v>80</v>
      </c>
      <c r="O224">
        <v>0</v>
      </c>
      <c r="P224">
        <v>5</v>
      </c>
      <c r="Q224">
        <v>0</v>
      </c>
      <c r="R224">
        <v>1</v>
      </c>
      <c r="S224">
        <v>71</v>
      </c>
      <c r="T224">
        <v>12</v>
      </c>
      <c r="U224">
        <f>COUNTIF($C$1:C224,C224)</f>
        <v>15</v>
      </c>
    </row>
    <row r="225" spans="1:21" hidden="1">
      <c r="A225">
        <v>4271442</v>
      </c>
      <c r="B225">
        <v>99894</v>
      </c>
      <c r="C225">
        <v>167</v>
      </c>
      <c r="D225">
        <v>1</v>
      </c>
      <c r="E225">
        <v>0</v>
      </c>
      <c r="F225" t="s">
        <v>14</v>
      </c>
      <c r="G225" t="s">
        <v>11</v>
      </c>
      <c r="H225">
        <v>0</v>
      </c>
      <c r="I225">
        <v>1</v>
      </c>
      <c r="J225" t="s">
        <v>13</v>
      </c>
      <c r="K225">
        <v>4271442</v>
      </c>
      <c r="L225">
        <v>71</v>
      </c>
      <c r="M225">
        <v>1</v>
      </c>
      <c r="N225">
        <v>100</v>
      </c>
      <c r="O225">
        <v>0</v>
      </c>
      <c r="P225">
        <v>0</v>
      </c>
      <c r="Q225">
        <v>0</v>
      </c>
      <c r="R225">
        <v>1</v>
      </c>
      <c r="S225">
        <v>71</v>
      </c>
      <c r="T225">
        <v>12</v>
      </c>
      <c r="U225">
        <f>COUNTIF($C$1:C225,C225)</f>
        <v>15</v>
      </c>
    </row>
    <row r="226" spans="1:21" hidden="1">
      <c r="A226">
        <v>4232865</v>
      </c>
      <c r="B226">
        <v>99894</v>
      </c>
      <c r="C226">
        <v>140</v>
      </c>
      <c r="D226">
        <v>1</v>
      </c>
      <c r="E226">
        <v>0</v>
      </c>
      <c r="F226" t="s">
        <v>10</v>
      </c>
      <c r="G226" t="s">
        <v>11</v>
      </c>
      <c r="H226">
        <v>0</v>
      </c>
      <c r="I226">
        <v>1</v>
      </c>
      <c r="J226" t="s">
        <v>12</v>
      </c>
      <c r="K226">
        <v>4232865</v>
      </c>
      <c r="L226">
        <v>71</v>
      </c>
      <c r="M226">
        <v>1</v>
      </c>
      <c r="N226">
        <v>80</v>
      </c>
      <c r="O226">
        <v>0</v>
      </c>
      <c r="P226">
        <v>5</v>
      </c>
      <c r="Q226">
        <v>0</v>
      </c>
      <c r="R226">
        <v>1</v>
      </c>
      <c r="S226">
        <v>71</v>
      </c>
      <c r="T226">
        <v>12</v>
      </c>
      <c r="U226">
        <f>COUNTIF($C$1:C226,C226)</f>
        <v>15</v>
      </c>
    </row>
    <row r="227" spans="1:21" hidden="1">
      <c r="A227">
        <v>4232913</v>
      </c>
      <c r="B227">
        <v>99894</v>
      </c>
      <c r="C227">
        <v>132</v>
      </c>
      <c r="D227">
        <v>1</v>
      </c>
      <c r="E227">
        <v>0</v>
      </c>
      <c r="F227" t="s">
        <v>10</v>
      </c>
      <c r="G227" t="s">
        <v>11</v>
      </c>
      <c r="H227">
        <v>0</v>
      </c>
      <c r="I227">
        <v>1</v>
      </c>
      <c r="J227" t="s">
        <v>12</v>
      </c>
      <c r="K227">
        <v>4232913</v>
      </c>
      <c r="L227">
        <v>71</v>
      </c>
      <c r="M227">
        <v>1</v>
      </c>
      <c r="N227">
        <v>80</v>
      </c>
      <c r="O227">
        <v>0</v>
      </c>
      <c r="P227">
        <v>5</v>
      </c>
      <c r="Q227">
        <v>0</v>
      </c>
      <c r="R227">
        <v>1</v>
      </c>
      <c r="S227">
        <v>71</v>
      </c>
      <c r="T227">
        <v>12</v>
      </c>
      <c r="U227">
        <f>COUNTIF($C$1:C227,C227)</f>
        <v>14</v>
      </c>
    </row>
    <row r="228" spans="1:21" hidden="1">
      <c r="A228">
        <v>4232917</v>
      </c>
      <c r="B228">
        <v>99894</v>
      </c>
      <c r="C228">
        <v>30</v>
      </c>
      <c r="D228">
        <v>1</v>
      </c>
      <c r="E228">
        <v>0</v>
      </c>
      <c r="F228" t="s">
        <v>10</v>
      </c>
      <c r="G228" t="s">
        <v>11</v>
      </c>
      <c r="H228">
        <v>0</v>
      </c>
      <c r="I228">
        <v>1</v>
      </c>
      <c r="J228" t="s">
        <v>12</v>
      </c>
      <c r="K228">
        <v>4232917</v>
      </c>
      <c r="L228">
        <v>71</v>
      </c>
      <c r="M228">
        <v>1</v>
      </c>
      <c r="N228">
        <v>80</v>
      </c>
      <c r="O228">
        <v>0</v>
      </c>
      <c r="P228">
        <v>5</v>
      </c>
      <c r="Q228">
        <v>0</v>
      </c>
      <c r="R228">
        <v>1</v>
      </c>
      <c r="S228">
        <v>71</v>
      </c>
      <c r="T228">
        <v>12</v>
      </c>
      <c r="U228">
        <f>COUNTIF($C$1:C228,C228)</f>
        <v>10</v>
      </c>
    </row>
    <row r="229" spans="1:21" hidden="1">
      <c r="A229">
        <v>4306719</v>
      </c>
      <c r="B229">
        <v>99894</v>
      </c>
      <c r="C229">
        <v>64</v>
      </c>
      <c r="D229">
        <v>1</v>
      </c>
      <c r="E229">
        <v>0</v>
      </c>
      <c r="F229" t="s">
        <v>10</v>
      </c>
      <c r="G229" t="s">
        <v>11</v>
      </c>
      <c r="H229">
        <v>0</v>
      </c>
      <c r="I229">
        <v>1</v>
      </c>
      <c r="J229" t="s">
        <v>12</v>
      </c>
      <c r="K229">
        <v>4306719</v>
      </c>
      <c r="L229">
        <v>71</v>
      </c>
      <c r="M229">
        <v>1</v>
      </c>
      <c r="N229">
        <v>80</v>
      </c>
      <c r="O229">
        <v>0</v>
      </c>
      <c r="P229">
        <v>5</v>
      </c>
      <c r="Q229">
        <v>0</v>
      </c>
      <c r="R229">
        <v>1</v>
      </c>
      <c r="S229">
        <v>71</v>
      </c>
      <c r="T229">
        <v>12</v>
      </c>
      <c r="U229">
        <f>COUNTIF($C$1:C229,C229)</f>
        <v>3</v>
      </c>
    </row>
    <row r="230" spans="1:21" hidden="1">
      <c r="A230">
        <v>4232859</v>
      </c>
      <c r="B230">
        <v>99894</v>
      </c>
      <c r="C230">
        <v>97</v>
      </c>
      <c r="D230">
        <v>1</v>
      </c>
      <c r="E230">
        <v>0</v>
      </c>
      <c r="F230" t="s">
        <v>10</v>
      </c>
      <c r="G230" t="s">
        <v>11</v>
      </c>
      <c r="H230">
        <v>0</v>
      </c>
      <c r="I230">
        <v>1</v>
      </c>
      <c r="J230" t="s">
        <v>12</v>
      </c>
      <c r="K230">
        <v>4232859</v>
      </c>
      <c r="L230">
        <v>71</v>
      </c>
      <c r="M230">
        <v>1</v>
      </c>
      <c r="N230">
        <v>80</v>
      </c>
      <c r="O230">
        <v>0</v>
      </c>
      <c r="P230">
        <v>5</v>
      </c>
      <c r="Q230">
        <v>0</v>
      </c>
      <c r="R230">
        <v>1</v>
      </c>
      <c r="S230">
        <v>71</v>
      </c>
      <c r="T230">
        <v>12</v>
      </c>
      <c r="U230">
        <f>COUNTIF($C$1:C230,C230)</f>
        <v>2</v>
      </c>
    </row>
    <row r="231" spans="1:21" hidden="1">
      <c r="A231">
        <v>4307380</v>
      </c>
      <c r="B231">
        <v>99894</v>
      </c>
      <c r="C231">
        <v>129</v>
      </c>
      <c r="D231">
        <v>1</v>
      </c>
      <c r="E231">
        <v>0</v>
      </c>
      <c r="F231" t="s">
        <v>10</v>
      </c>
      <c r="G231" t="s">
        <v>11</v>
      </c>
      <c r="H231">
        <v>0</v>
      </c>
      <c r="I231">
        <v>1</v>
      </c>
      <c r="J231" t="s">
        <v>12</v>
      </c>
      <c r="K231">
        <v>4307380</v>
      </c>
      <c r="L231">
        <v>71</v>
      </c>
      <c r="M231">
        <v>1</v>
      </c>
      <c r="N231">
        <v>80</v>
      </c>
      <c r="O231">
        <v>0</v>
      </c>
      <c r="P231">
        <v>5</v>
      </c>
      <c r="Q231">
        <v>0</v>
      </c>
      <c r="R231">
        <v>1</v>
      </c>
      <c r="S231">
        <v>71</v>
      </c>
      <c r="T231">
        <v>12</v>
      </c>
      <c r="U231">
        <f>COUNTIF($C$1:C231,C231)</f>
        <v>7</v>
      </c>
    </row>
    <row r="232" spans="1:21" hidden="1">
      <c r="A232">
        <v>4232870</v>
      </c>
      <c r="B232">
        <v>99894</v>
      </c>
      <c r="C232">
        <v>165</v>
      </c>
      <c r="D232">
        <v>1</v>
      </c>
      <c r="E232">
        <v>0</v>
      </c>
      <c r="F232" t="s">
        <v>10</v>
      </c>
      <c r="G232" t="s">
        <v>11</v>
      </c>
      <c r="H232">
        <v>0</v>
      </c>
      <c r="I232">
        <v>1</v>
      </c>
      <c r="J232" t="s">
        <v>12</v>
      </c>
      <c r="K232">
        <v>4232870</v>
      </c>
      <c r="L232">
        <v>71</v>
      </c>
      <c r="M232">
        <v>1</v>
      </c>
      <c r="N232">
        <v>80</v>
      </c>
      <c r="O232">
        <v>0</v>
      </c>
      <c r="P232">
        <v>5</v>
      </c>
      <c r="Q232">
        <v>0</v>
      </c>
      <c r="R232">
        <v>1</v>
      </c>
      <c r="S232">
        <v>71</v>
      </c>
      <c r="T232">
        <v>12</v>
      </c>
      <c r="U232">
        <f>COUNTIF($C$1:C232,C232)</f>
        <v>13</v>
      </c>
    </row>
    <row r="233" spans="1:21" hidden="1">
      <c r="A233">
        <v>4232850</v>
      </c>
      <c r="B233">
        <v>99894</v>
      </c>
      <c r="C233">
        <v>83</v>
      </c>
      <c r="D233">
        <v>1</v>
      </c>
      <c r="E233">
        <v>0</v>
      </c>
      <c r="F233" t="s">
        <v>10</v>
      </c>
      <c r="G233" t="s">
        <v>11</v>
      </c>
      <c r="H233">
        <v>0</v>
      </c>
      <c r="I233">
        <v>1</v>
      </c>
      <c r="J233" t="s">
        <v>12</v>
      </c>
      <c r="K233">
        <v>4232850</v>
      </c>
      <c r="L233">
        <v>71</v>
      </c>
      <c r="M233">
        <v>1</v>
      </c>
      <c r="N233">
        <v>80</v>
      </c>
      <c r="O233">
        <v>0</v>
      </c>
      <c r="P233">
        <v>5</v>
      </c>
      <c r="Q233">
        <v>0</v>
      </c>
      <c r="R233">
        <v>1</v>
      </c>
      <c r="S233">
        <v>71</v>
      </c>
      <c r="T233">
        <v>12</v>
      </c>
      <c r="U233">
        <f>COUNTIF($C$1:C233,C233)</f>
        <v>4</v>
      </c>
    </row>
    <row r="234" spans="1:21" hidden="1">
      <c r="A234">
        <v>4232838</v>
      </c>
      <c r="B234">
        <v>99894</v>
      </c>
      <c r="C234">
        <v>40</v>
      </c>
      <c r="D234">
        <v>1</v>
      </c>
      <c r="E234">
        <v>0</v>
      </c>
      <c r="F234" t="s">
        <v>10</v>
      </c>
      <c r="G234" t="s">
        <v>11</v>
      </c>
      <c r="H234">
        <v>0</v>
      </c>
      <c r="I234">
        <v>1</v>
      </c>
      <c r="J234" t="s">
        <v>13</v>
      </c>
      <c r="K234">
        <v>4232838</v>
      </c>
      <c r="L234">
        <v>124</v>
      </c>
      <c r="M234">
        <v>1</v>
      </c>
      <c r="N234">
        <v>100</v>
      </c>
      <c r="O234">
        <v>0</v>
      </c>
      <c r="P234">
        <v>0</v>
      </c>
      <c r="Q234">
        <v>0</v>
      </c>
      <c r="R234">
        <v>1</v>
      </c>
      <c r="S234">
        <v>124</v>
      </c>
      <c r="T234">
        <v>12</v>
      </c>
      <c r="U234">
        <f>COUNTIF($C$1:C234,C234)</f>
        <v>2</v>
      </c>
    </row>
    <row r="235" spans="1:21" hidden="1">
      <c r="A235">
        <v>4232833</v>
      </c>
      <c r="B235">
        <v>99894</v>
      </c>
      <c r="C235">
        <v>17</v>
      </c>
      <c r="D235">
        <v>1</v>
      </c>
      <c r="E235">
        <v>0</v>
      </c>
      <c r="F235" t="s">
        <v>10</v>
      </c>
      <c r="G235" t="s">
        <v>11</v>
      </c>
      <c r="H235">
        <v>0</v>
      </c>
      <c r="I235">
        <v>1</v>
      </c>
      <c r="J235" t="s">
        <v>13</v>
      </c>
      <c r="K235">
        <v>4232833</v>
      </c>
      <c r="L235">
        <v>124</v>
      </c>
      <c r="M235">
        <v>1</v>
      </c>
      <c r="N235">
        <v>100</v>
      </c>
      <c r="O235">
        <v>0</v>
      </c>
      <c r="P235">
        <v>0</v>
      </c>
      <c r="Q235">
        <v>0</v>
      </c>
      <c r="R235">
        <v>1</v>
      </c>
      <c r="S235">
        <v>124</v>
      </c>
      <c r="T235">
        <v>12</v>
      </c>
      <c r="U235">
        <f>COUNTIF($C$1:C235,C235)</f>
        <v>2</v>
      </c>
    </row>
    <row r="236" spans="1:21" hidden="1">
      <c r="A236">
        <v>4232868</v>
      </c>
      <c r="B236">
        <v>99894</v>
      </c>
      <c r="C236">
        <v>145</v>
      </c>
      <c r="D236">
        <v>1</v>
      </c>
      <c r="E236">
        <v>0</v>
      </c>
      <c r="F236" t="s">
        <v>10</v>
      </c>
      <c r="G236" t="s">
        <v>11</v>
      </c>
      <c r="H236">
        <v>0</v>
      </c>
      <c r="I236">
        <v>1</v>
      </c>
      <c r="J236" t="s">
        <v>12</v>
      </c>
      <c r="K236">
        <v>4232868</v>
      </c>
      <c r="L236">
        <v>124</v>
      </c>
      <c r="M236">
        <v>1</v>
      </c>
      <c r="N236">
        <v>80</v>
      </c>
      <c r="O236">
        <v>0</v>
      </c>
      <c r="P236">
        <v>5</v>
      </c>
      <c r="Q236">
        <v>0</v>
      </c>
      <c r="R236">
        <v>1</v>
      </c>
      <c r="S236">
        <v>124</v>
      </c>
      <c r="T236">
        <v>12</v>
      </c>
      <c r="U236">
        <f>COUNTIF($C$1:C236,C236)</f>
        <v>16</v>
      </c>
    </row>
    <row r="237" spans="1:21">
      <c r="A237">
        <v>4232842</v>
      </c>
      <c r="B237">
        <v>99894</v>
      </c>
      <c r="C237">
        <v>54</v>
      </c>
      <c r="D237">
        <v>1</v>
      </c>
      <c r="E237">
        <v>0</v>
      </c>
      <c r="F237" t="s">
        <v>10</v>
      </c>
      <c r="G237" t="s">
        <v>11</v>
      </c>
      <c r="H237">
        <v>0</v>
      </c>
      <c r="I237">
        <v>1</v>
      </c>
      <c r="J237" t="s">
        <v>12</v>
      </c>
      <c r="K237">
        <v>4232842</v>
      </c>
      <c r="L237">
        <v>124</v>
      </c>
      <c r="M237">
        <v>1</v>
      </c>
      <c r="N237">
        <v>80</v>
      </c>
      <c r="O237">
        <v>0</v>
      </c>
      <c r="P237">
        <v>5</v>
      </c>
      <c r="Q237">
        <v>0</v>
      </c>
      <c r="R237">
        <v>1</v>
      </c>
      <c r="S237">
        <v>124</v>
      </c>
      <c r="T237">
        <v>12</v>
      </c>
      <c r="U237">
        <f>COUNTIF($C$1:C237,C237)</f>
        <v>1</v>
      </c>
    </row>
    <row r="238" spans="1:21" hidden="1">
      <c r="A238">
        <v>4232865</v>
      </c>
      <c r="B238">
        <v>99894</v>
      </c>
      <c r="C238">
        <v>140</v>
      </c>
      <c r="D238">
        <v>1</v>
      </c>
      <c r="E238">
        <v>0</v>
      </c>
      <c r="F238" t="s">
        <v>10</v>
      </c>
      <c r="G238" t="s">
        <v>11</v>
      </c>
      <c r="H238">
        <v>0</v>
      </c>
      <c r="I238">
        <v>1</v>
      </c>
      <c r="J238" t="s">
        <v>12</v>
      </c>
      <c r="K238">
        <v>4232865</v>
      </c>
      <c r="L238">
        <v>124</v>
      </c>
      <c r="M238">
        <v>1</v>
      </c>
      <c r="N238">
        <v>80</v>
      </c>
      <c r="O238">
        <v>0</v>
      </c>
      <c r="P238">
        <v>5</v>
      </c>
      <c r="Q238">
        <v>0</v>
      </c>
      <c r="R238">
        <v>1</v>
      </c>
      <c r="S238">
        <v>124</v>
      </c>
      <c r="T238">
        <v>12</v>
      </c>
      <c r="U238">
        <f>COUNTIF($C$1:C238,C238)</f>
        <v>16</v>
      </c>
    </row>
    <row r="239" spans="1:21">
      <c r="A239">
        <v>4232851</v>
      </c>
      <c r="B239">
        <v>99894</v>
      </c>
      <c r="C239">
        <v>84</v>
      </c>
      <c r="D239">
        <v>1</v>
      </c>
      <c r="E239">
        <v>0</v>
      </c>
      <c r="F239" t="s">
        <v>10</v>
      </c>
      <c r="G239" t="s">
        <v>11</v>
      </c>
      <c r="H239">
        <v>0</v>
      </c>
      <c r="I239">
        <v>1</v>
      </c>
      <c r="J239" t="s">
        <v>12</v>
      </c>
      <c r="K239">
        <v>4232851</v>
      </c>
      <c r="L239">
        <v>124</v>
      </c>
      <c r="M239">
        <v>1</v>
      </c>
      <c r="N239">
        <v>80</v>
      </c>
      <c r="O239">
        <v>0</v>
      </c>
      <c r="P239">
        <v>5</v>
      </c>
      <c r="Q239">
        <v>0</v>
      </c>
      <c r="R239">
        <v>1</v>
      </c>
      <c r="S239">
        <v>124</v>
      </c>
      <c r="T239">
        <v>12</v>
      </c>
      <c r="U239">
        <f>COUNTIF($C$1:C239,C239)</f>
        <v>1</v>
      </c>
    </row>
    <row r="240" spans="1:21" hidden="1">
      <c r="A240">
        <v>4232867</v>
      </c>
      <c r="B240">
        <v>99894</v>
      </c>
      <c r="C240">
        <v>144</v>
      </c>
      <c r="D240">
        <v>1</v>
      </c>
      <c r="E240">
        <v>0</v>
      </c>
      <c r="F240" t="s">
        <v>10</v>
      </c>
      <c r="G240" t="s">
        <v>11</v>
      </c>
      <c r="H240">
        <v>0</v>
      </c>
      <c r="I240">
        <v>1</v>
      </c>
      <c r="J240" t="s">
        <v>12</v>
      </c>
      <c r="K240">
        <v>4232867</v>
      </c>
      <c r="L240">
        <v>124</v>
      </c>
      <c r="M240">
        <v>1</v>
      </c>
      <c r="N240">
        <v>80</v>
      </c>
      <c r="O240">
        <v>0</v>
      </c>
      <c r="P240">
        <v>5</v>
      </c>
      <c r="Q240">
        <v>0</v>
      </c>
      <c r="R240">
        <v>1</v>
      </c>
      <c r="S240">
        <v>124</v>
      </c>
      <c r="T240">
        <v>12</v>
      </c>
      <c r="U240">
        <f>COUNTIF($C$1:C240,C240)</f>
        <v>14</v>
      </c>
    </row>
    <row r="241" spans="1:21">
      <c r="A241">
        <v>4297988</v>
      </c>
      <c r="B241">
        <v>99894</v>
      </c>
      <c r="C241">
        <v>22</v>
      </c>
      <c r="D241">
        <v>1</v>
      </c>
      <c r="E241">
        <v>0</v>
      </c>
      <c r="F241" t="s">
        <v>10</v>
      </c>
      <c r="G241" t="s">
        <v>11</v>
      </c>
      <c r="H241">
        <v>0</v>
      </c>
      <c r="I241">
        <v>1</v>
      </c>
      <c r="J241" t="s">
        <v>12</v>
      </c>
      <c r="K241">
        <v>4297988</v>
      </c>
      <c r="L241">
        <v>124</v>
      </c>
      <c r="M241">
        <v>1</v>
      </c>
      <c r="N241">
        <v>80</v>
      </c>
      <c r="O241">
        <v>0</v>
      </c>
      <c r="P241">
        <v>5</v>
      </c>
      <c r="Q241">
        <v>0</v>
      </c>
      <c r="R241">
        <v>1</v>
      </c>
      <c r="S241">
        <v>124</v>
      </c>
      <c r="T241">
        <v>12</v>
      </c>
      <c r="U241">
        <f>COUNTIF($C$1:C241,C241)</f>
        <v>1</v>
      </c>
    </row>
    <row r="242" spans="1:21" hidden="1">
      <c r="A242">
        <v>4272826</v>
      </c>
      <c r="B242">
        <v>99894</v>
      </c>
      <c r="C242">
        <v>1</v>
      </c>
      <c r="D242">
        <v>1</v>
      </c>
      <c r="E242">
        <v>0</v>
      </c>
      <c r="F242" t="s">
        <v>14</v>
      </c>
      <c r="G242" t="s">
        <v>11</v>
      </c>
      <c r="H242">
        <v>0</v>
      </c>
      <c r="I242">
        <v>1</v>
      </c>
      <c r="J242" t="s">
        <v>13</v>
      </c>
      <c r="K242">
        <v>4272826</v>
      </c>
      <c r="L242">
        <v>124</v>
      </c>
      <c r="M242">
        <v>1</v>
      </c>
      <c r="N242">
        <v>100</v>
      </c>
      <c r="O242">
        <v>0</v>
      </c>
      <c r="P242">
        <v>0</v>
      </c>
      <c r="Q242">
        <v>0</v>
      </c>
      <c r="R242">
        <v>1</v>
      </c>
      <c r="S242">
        <v>124</v>
      </c>
      <c r="T242">
        <v>12</v>
      </c>
      <c r="U242">
        <f>COUNTIF($C$1:C242,C242)</f>
        <v>16</v>
      </c>
    </row>
    <row r="243" spans="1:21" hidden="1">
      <c r="A243">
        <v>4232913</v>
      </c>
      <c r="B243">
        <v>99894</v>
      </c>
      <c r="C243">
        <v>132</v>
      </c>
      <c r="D243">
        <v>1</v>
      </c>
      <c r="E243">
        <v>0</v>
      </c>
      <c r="F243" t="s">
        <v>10</v>
      </c>
      <c r="G243" t="s">
        <v>11</v>
      </c>
      <c r="H243">
        <v>0</v>
      </c>
      <c r="I243">
        <v>1</v>
      </c>
      <c r="J243" t="s">
        <v>12</v>
      </c>
      <c r="K243">
        <v>4232913</v>
      </c>
      <c r="L243">
        <v>124</v>
      </c>
      <c r="M243">
        <v>1</v>
      </c>
      <c r="N243">
        <v>80</v>
      </c>
      <c r="O243">
        <v>0</v>
      </c>
      <c r="P243">
        <v>5</v>
      </c>
      <c r="Q243">
        <v>0</v>
      </c>
      <c r="R243">
        <v>1</v>
      </c>
      <c r="S243">
        <v>124</v>
      </c>
      <c r="T243">
        <v>12</v>
      </c>
      <c r="U243">
        <f>COUNTIF($C$1:C243,C243)</f>
        <v>15</v>
      </c>
    </row>
    <row r="244" spans="1:21" hidden="1">
      <c r="A244">
        <v>4271442</v>
      </c>
      <c r="B244">
        <v>99894</v>
      </c>
      <c r="C244">
        <v>167</v>
      </c>
      <c r="D244">
        <v>1</v>
      </c>
      <c r="E244">
        <v>0</v>
      </c>
      <c r="F244" t="s">
        <v>14</v>
      </c>
      <c r="G244" t="s">
        <v>11</v>
      </c>
      <c r="H244">
        <v>0</v>
      </c>
      <c r="I244">
        <v>1</v>
      </c>
      <c r="J244" t="s">
        <v>13</v>
      </c>
      <c r="K244">
        <v>4271442</v>
      </c>
      <c r="L244">
        <v>124</v>
      </c>
      <c r="M244">
        <v>1</v>
      </c>
      <c r="N244">
        <v>100</v>
      </c>
      <c r="O244">
        <v>0</v>
      </c>
      <c r="P244">
        <v>0</v>
      </c>
      <c r="Q244">
        <v>0</v>
      </c>
      <c r="R244">
        <v>1</v>
      </c>
      <c r="S244">
        <v>124</v>
      </c>
      <c r="T244">
        <v>12</v>
      </c>
      <c r="U244">
        <f>COUNTIF($C$1:C244,C244)</f>
        <v>16</v>
      </c>
    </row>
    <row r="245" spans="1:21">
      <c r="A245">
        <v>4232852</v>
      </c>
      <c r="B245">
        <v>99894</v>
      </c>
      <c r="C245">
        <v>86</v>
      </c>
      <c r="D245">
        <v>1</v>
      </c>
      <c r="E245">
        <v>0</v>
      </c>
      <c r="F245" t="s">
        <v>10</v>
      </c>
      <c r="G245" t="s">
        <v>11</v>
      </c>
      <c r="H245">
        <v>0</v>
      </c>
      <c r="I245">
        <v>1</v>
      </c>
      <c r="J245" t="s">
        <v>12</v>
      </c>
      <c r="K245">
        <v>4232852</v>
      </c>
      <c r="L245">
        <v>124</v>
      </c>
      <c r="M245">
        <v>1</v>
      </c>
      <c r="N245">
        <v>80</v>
      </c>
      <c r="O245">
        <v>0</v>
      </c>
      <c r="P245">
        <v>5</v>
      </c>
      <c r="Q245">
        <v>0</v>
      </c>
      <c r="R245">
        <v>1</v>
      </c>
      <c r="S245">
        <v>124</v>
      </c>
      <c r="T245">
        <v>12</v>
      </c>
      <c r="U245">
        <f>COUNTIF($C$1:C245,C245)</f>
        <v>1</v>
      </c>
    </row>
    <row r="246" spans="1:21" hidden="1">
      <c r="A246">
        <v>4232865</v>
      </c>
      <c r="B246">
        <v>99894</v>
      </c>
      <c r="C246">
        <v>140</v>
      </c>
      <c r="D246">
        <v>1</v>
      </c>
      <c r="E246">
        <v>0</v>
      </c>
      <c r="F246" t="s">
        <v>10</v>
      </c>
      <c r="G246" t="s">
        <v>11</v>
      </c>
      <c r="H246">
        <v>0</v>
      </c>
      <c r="I246">
        <v>1</v>
      </c>
      <c r="J246" t="s">
        <v>12</v>
      </c>
      <c r="K246">
        <v>4232865</v>
      </c>
      <c r="L246">
        <v>144</v>
      </c>
      <c r="M246">
        <v>1</v>
      </c>
      <c r="N246">
        <v>80</v>
      </c>
      <c r="O246">
        <v>0</v>
      </c>
      <c r="P246">
        <v>5</v>
      </c>
      <c r="Q246">
        <v>0</v>
      </c>
      <c r="R246">
        <v>1</v>
      </c>
      <c r="S246">
        <v>144</v>
      </c>
      <c r="T246">
        <v>12</v>
      </c>
      <c r="U246">
        <f>COUNTIF($C$1:C246,C246)</f>
        <v>17</v>
      </c>
    </row>
    <row r="247" spans="1:21" hidden="1">
      <c r="A247">
        <v>4271442</v>
      </c>
      <c r="B247">
        <v>99894</v>
      </c>
      <c r="C247">
        <v>167</v>
      </c>
      <c r="D247">
        <v>1</v>
      </c>
      <c r="E247">
        <v>0</v>
      </c>
      <c r="F247" t="s">
        <v>14</v>
      </c>
      <c r="G247" t="s">
        <v>11</v>
      </c>
      <c r="H247">
        <v>0</v>
      </c>
      <c r="I247">
        <v>1</v>
      </c>
      <c r="J247" t="s">
        <v>13</v>
      </c>
      <c r="K247">
        <v>4271442</v>
      </c>
      <c r="L247">
        <v>144</v>
      </c>
      <c r="M247">
        <v>1</v>
      </c>
      <c r="N247">
        <v>100</v>
      </c>
      <c r="O247">
        <v>0</v>
      </c>
      <c r="P247">
        <v>0</v>
      </c>
      <c r="Q247">
        <v>0</v>
      </c>
      <c r="R247">
        <v>1</v>
      </c>
      <c r="S247">
        <v>144</v>
      </c>
      <c r="T247">
        <v>12</v>
      </c>
      <c r="U247">
        <f>COUNTIF($C$1:C247,C247)</f>
        <v>17</v>
      </c>
    </row>
    <row r="248" spans="1:21" hidden="1">
      <c r="A248">
        <v>4306433</v>
      </c>
      <c r="B248">
        <v>99894</v>
      </c>
      <c r="C248">
        <v>226</v>
      </c>
      <c r="D248">
        <v>1</v>
      </c>
      <c r="E248">
        <v>0</v>
      </c>
      <c r="F248" t="s">
        <v>10</v>
      </c>
      <c r="G248" t="s">
        <v>11</v>
      </c>
      <c r="H248">
        <v>0</v>
      </c>
      <c r="I248">
        <v>1</v>
      </c>
      <c r="J248" t="s">
        <v>12</v>
      </c>
      <c r="K248">
        <v>4306433</v>
      </c>
      <c r="L248">
        <v>144</v>
      </c>
      <c r="M248">
        <v>1</v>
      </c>
      <c r="N248">
        <v>70</v>
      </c>
      <c r="O248">
        <v>0</v>
      </c>
      <c r="P248">
        <v>5</v>
      </c>
      <c r="Q248">
        <v>0</v>
      </c>
      <c r="R248">
        <v>1</v>
      </c>
      <c r="S248">
        <v>144</v>
      </c>
      <c r="T248">
        <v>12</v>
      </c>
      <c r="U248">
        <f>COUNTIF($C$1:C248,C248)</f>
        <v>3</v>
      </c>
    </row>
    <row r="249" spans="1:21">
      <c r="A249">
        <v>4232864</v>
      </c>
      <c r="B249">
        <v>99894</v>
      </c>
      <c r="C249">
        <v>137</v>
      </c>
      <c r="D249">
        <v>1</v>
      </c>
      <c r="E249">
        <v>0</v>
      </c>
      <c r="F249" t="s">
        <v>10</v>
      </c>
      <c r="G249" t="s">
        <v>11</v>
      </c>
      <c r="H249">
        <v>0</v>
      </c>
      <c r="I249">
        <v>1</v>
      </c>
      <c r="J249" t="s">
        <v>12</v>
      </c>
      <c r="K249">
        <v>4232864</v>
      </c>
      <c r="L249">
        <v>144</v>
      </c>
      <c r="M249">
        <v>1</v>
      </c>
      <c r="N249">
        <v>80</v>
      </c>
      <c r="O249">
        <v>0</v>
      </c>
      <c r="P249">
        <v>5</v>
      </c>
      <c r="Q249">
        <v>0</v>
      </c>
      <c r="R249">
        <v>1</v>
      </c>
      <c r="S249">
        <v>144</v>
      </c>
      <c r="T249">
        <v>12</v>
      </c>
      <c r="U249">
        <f>COUNTIF($C$1:C249,C249)</f>
        <v>1</v>
      </c>
    </row>
    <row r="250" spans="1:21" hidden="1">
      <c r="A250">
        <v>4307380</v>
      </c>
      <c r="B250">
        <v>99894</v>
      </c>
      <c r="C250">
        <v>129</v>
      </c>
      <c r="D250">
        <v>1</v>
      </c>
      <c r="E250">
        <v>0</v>
      </c>
      <c r="F250" t="s">
        <v>10</v>
      </c>
      <c r="G250" t="s">
        <v>11</v>
      </c>
      <c r="H250">
        <v>0</v>
      </c>
      <c r="I250">
        <v>1</v>
      </c>
      <c r="J250" t="s">
        <v>12</v>
      </c>
      <c r="K250">
        <v>4307380</v>
      </c>
      <c r="L250">
        <v>144</v>
      </c>
      <c r="M250">
        <v>1</v>
      </c>
      <c r="N250">
        <v>80</v>
      </c>
      <c r="O250">
        <v>0</v>
      </c>
      <c r="P250">
        <v>5</v>
      </c>
      <c r="Q250">
        <v>0</v>
      </c>
      <c r="R250">
        <v>1</v>
      </c>
      <c r="S250">
        <v>144</v>
      </c>
      <c r="T250">
        <v>12</v>
      </c>
      <c r="U250">
        <f>COUNTIF($C$1:C250,C250)</f>
        <v>8</v>
      </c>
    </row>
    <row r="251" spans="1:21" hidden="1">
      <c r="A251">
        <v>4232913</v>
      </c>
      <c r="B251">
        <v>99894</v>
      </c>
      <c r="C251">
        <v>132</v>
      </c>
      <c r="D251">
        <v>1</v>
      </c>
      <c r="E251">
        <v>0</v>
      </c>
      <c r="F251" t="s">
        <v>10</v>
      </c>
      <c r="G251" t="s">
        <v>11</v>
      </c>
      <c r="H251">
        <v>0</v>
      </c>
      <c r="I251">
        <v>1</v>
      </c>
      <c r="J251" t="s">
        <v>12</v>
      </c>
      <c r="K251">
        <v>4232913</v>
      </c>
      <c r="L251">
        <v>144</v>
      </c>
      <c r="M251">
        <v>1</v>
      </c>
      <c r="N251">
        <v>80</v>
      </c>
      <c r="O251">
        <v>0</v>
      </c>
      <c r="P251">
        <v>5</v>
      </c>
      <c r="Q251">
        <v>0</v>
      </c>
      <c r="R251">
        <v>1</v>
      </c>
      <c r="S251">
        <v>144</v>
      </c>
      <c r="T251">
        <v>12</v>
      </c>
      <c r="U251">
        <f>COUNTIF($C$1:C251,C251)</f>
        <v>16</v>
      </c>
    </row>
    <row r="252" spans="1:21" hidden="1">
      <c r="A252">
        <v>4232867</v>
      </c>
      <c r="B252">
        <v>99894</v>
      </c>
      <c r="C252">
        <v>144</v>
      </c>
      <c r="D252">
        <v>1</v>
      </c>
      <c r="E252">
        <v>0</v>
      </c>
      <c r="F252" t="s">
        <v>10</v>
      </c>
      <c r="G252" t="s">
        <v>11</v>
      </c>
      <c r="H252">
        <v>0</v>
      </c>
      <c r="I252">
        <v>1</v>
      </c>
      <c r="J252" t="s">
        <v>12</v>
      </c>
      <c r="K252">
        <v>4232867</v>
      </c>
      <c r="L252">
        <v>144</v>
      </c>
      <c r="M252">
        <v>1</v>
      </c>
      <c r="N252">
        <v>80</v>
      </c>
      <c r="O252">
        <v>0</v>
      </c>
      <c r="P252">
        <v>5</v>
      </c>
      <c r="Q252">
        <v>0</v>
      </c>
      <c r="R252">
        <v>1</v>
      </c>
      <c r="S252">
        <v>144</v>
      </c>
      <c r="T252">
        <v>12</v>
      </c>
      <c r="U252">
        <f>COUNTIF($C$1:C252,C252)</f>
        <v>15</v>
      </c>
    </row>
    <row r="253" spans="1:21" hidden="1">
      <c r="A253">
        <v>4232917</v>
      </c>
      <c r="B253">
        <v>99894</v>
      </c>
      <c r="C253">
        <v>30</v>
      </c>
      <c r="D253">
        <v>1</v>
      </c>
      <c r="E253">
        <v>0</v>
      </c>
      <c r="F253" t="s">
        <v>10</v>
      </c>
      <c r="G253" t="s">
        <v>11</v>
      </c>
      <c r="H253">
        <v>0</v>
      </c>
      <c r="I253">
        <v>1</v>
      </c>
      <c r="J253" t="s">
        <v>12</v>
      </c>
      <c r="K253">
        <v>4232917</v>
      </c>
      <c r="L253">
        <v>144</v>
      </c>
      <c r="M253">
        <v>1</v>
      </c>
      <c r="N253">
        <v>80</v>
      </c>
      <c r="O253">
        <v>0</v>
      </c>
      <c r="P253">
        <v>5</v>
      </c>
      <c r="Q253">
        <v>0</v>
      </c>
      <c r="R253">
        <v>1</v>
      </c>
      <c r="S253">
        <v>144</v>
      </c>
      <c r="T253">
        <v>12</v>
      </c>
      <c r="U253">
        <f>COUNTIF($C$1:C253,C253)</f>
        <v>11</v>
      </c>
    </row>
    <row r="254" spans="1:21">
      <c r="A254">
        <v>4235933</v>
      </c>
      <c r="B254">
        <v>99894</v>
      </c>
      <c r="C254">
        <v>213</v>
      </c>
      <c r="D254">
        <v>1</v>
      </c>
      <c r="E254">
        <v>0</v>
      </c>
      <c r="F254" t="s">
        <v>10</v>
      </c>
      <c r="G254" t="s">
        <v>11</v>
      </c>
      <c r="H254">
        <v>0</v>
      </c>
      <c r="I254">
        <v>1</v>
      </c>
      <c r="J254" t="s">
        <v>12</v>
      </c>
      <c r="K254">
        <v>4235933</v>
      </c>
      <c r="L254">
        <v>144</v>
      </c>
      <c r="M254">
        <v>1</v>
      </c>
      <c r="N254">
        <v>90</v>
      </c>
      <c r="O254">
        <v>0</v>
      </c>
      <c r="P254">
        <v>10</v>
      </c>
      <c r="Q254">
        <v>0</v>
      </c>
      <c r="R254">
        <v>1</v>
      </c>
      <c r="S254">
        <v>144</v>
      </c>
      <c r="T254">
        <v>12</v>
      </c>
      <c r="U254">
        <f>COUNTIF($C$1:C254,C254)</f>
        <v>1</v>
      </c>
    </row>
    <row r="255" spans="1:21" hidden="1">
      <c r="A255">
        <v>4232870</v>
      </c>
      <c r="B255">
        <v>99894</v>
      </c>
      <c r="C255">
        <v>165</v>
      </c>
      <c r="D255">
        <v>1</v>
      </c>
      <c r="E255">
        <v>0</v>
      </c>
      <c r="F255" t="s">
        <v>10</v>
      </c>
      <c r="G255" t="s">
        <v>11</v>
      </c>
      <c r="H255">
        <v>0</v>
      </c>
      <c r="I255">
        <v>1</v>
      </c>
      <c r="J255" t="s">
        <v>12</v>
      </c>
      <c r="K255">
        <v>4232870</v>
      </c>
      <c r="L255">
        <v>144</v>
      </c>
      <c r="M255">
        <v>1</v>
      </c>
      <c r="N255">
        <v>80</v>
      </c>
      <c r="O255">
        <v>0</v>
      </c>
      <c r="P255">
        <v>5</v>
      </c>
      <c r="Q255">
        <v>0</v>
      </c>
      <c r="R255">
        <v>1</v>
      </c>
      <c r="S255">
        <v>144</v>
      </c>
      <c r="T255">
        <v>12</v>
      </c>
      <c r="U255">
        <f>COUNTIF($C$1:C255,C255)</f>
        <v>14</v>
      </c>
    </row>
    <row r="256" spans="1:21" hidden="1">
      <c r="A256">
        <v>4272826</v>
      </c>
      <c r="B256">
        <v>99894</v>
      </c>
      <c r="C256">
        <v>1</v>
      </c>
      <c r="D256">
        <v>1</v>
      </c>
      <c r="E256">
        <v>0</v>
      </c>
      <c r="F256" t="s">
        <v>14</v>
      </c>
      <c r="G256" t="s">
        <v>11</v>
      </c>
      <c r="H256">
        <v>0</v>
      </c>
      <c r="I256">
        <v>1</v>
      </c>
      <c r="J256" t="s">
        <v>13</v>
      </c>
      <c r="K256">
        <v>4272826</v>
      </c>
      <c r="L256">
        <v>144</v>
      </c>
      <c r="M256">
        <v>1</v>
      </c>
      <c r="N256">
        <v>100</v>
      </c>
      <c r="O256">
        <v>0</v>
      </c>
      <c r="P256">
        <v>0</v>
      </c>
      <c r="Q256">
        <v>0</v>
      </c>
      <c r="R256">
        <v>1</v>
      </c>
      <c r="S256">
        <v>144</v>
      </c>
      <c r="T256">
        <v>12</v>
      </c>
      <c r="U256">
        <f>COUNTIF($C$1:C256,C256)</f>
        <v>17</v>
      </c>
    </row>
    <row r="257" spans="1:21" hidden="1">
      <c r="A257">
        <v>4232868</v>
      </c>
      <c r="B257">
        <v>99894</v>
      </c>
      <c r="C257">
        <v>145</v>
      </c>
      <c r="D257">
        <v>1</v>
      </c>
      <c r="E257">
        <v>0</v>
      </c>
      <c r="F257" t="s">
        <v>10</v>
      </c>
      <c r="G257" t="s">
        <v>11</v>
      </c>
      <c r="H257">
        <v>0</v>
      </c>
      <c r="I257">
        <v>1</v>
      </c>
      <c r="J257" t="s">
        <v>12</v>
      </c>
      <c r="K257">
        <v>4232868</v>
      </c>
      <c r="L257">
        <v>144</v>
      </c>
      <c r="M257">
        <v>1</v>
      </c>
      <c r="N257">
        <v>80</v>
      </c>
      <c r="O257">
        <v>0</v>
      </c>
      <c r="P257">
        <v>5</v>
      </c>
      <c r="Q257">
        <v>0</v>
      </c>
      <c r="R257">
        <v>1</v>
      </c>
      <c r="S257">
        <v>144</v>
      </c>
      <c r="T257">
        <v>12</v>
      </c>
      <c r="U257">
        <f>COUNTIF($C$1:C257,C257)</f>
        <v>17</v>
      </c>
    </row>
    <row r="258" spans="1:21" hidden="1">
      <c r="A258">
        <v>4271442</v>
      </c>
      <c r="B258">
        <v>99894</v>
      </c>
      <c r="C258">
        <v>167</v>
      </c>
      <c r="D258">
        <v>1</v>
      </c>
      <c r="E258">
        <v>0</v>
      </c>
      <c r="F258" t="s">
        <v>14</v>
      </c>
      <c r="G258" t="s">
        <v>11</v>
      </c>
      <c r="H258">
        <v>0</v>
      </c>
      <c r="I258">
        <v>1</v>
      </c>
      <c r="J258" t="s">
        <v>13</v>
      </c>
      <c r="K258">
        <v>4271442</v>
      </c>
      <c r="L258">
        <v>90</v>
      </c>
      <c r="M258">
        <v>1</v>
      </c>
      <c r="N258">
        <v>100</v>
      </c>
      <c r="O258">
        <v>0</v>
      </c>
      <c r="P258">
        <v>0</v>
      </c>
      <c r="Q258">
        <v>0</v>
      </c>
      <c r="R258">
        <v>1</v>
      </c>
      <c r="S258">
        <v>90</v>
      </c>
      <c r="T258">
        <v>11</v>
      </c>
      <c r="U258">
        <f>COUNTIF($C$1:C258,C258)</f>
        <v>18</v>
      </c>
    </row>
    <row r="259" spans="1:21" hidden="1">
      <c r="A259">
        <v>4232870</v>
      </c>
      <c r="B259">
        <v>99894</v>
      </c>
      <c r="C259">
        <v>165</v>
      </c>
      <c r="D259">
        <v>1</v>
      </c>
      <c r="E259">
        <v>0</v>
      </c>
      <c r="F259" t="s">
        <v>10</v>
      </c>
      <c r="G259" t="s">
        <v>11</v>
      </c>
      <c r="H259">
        <v>0</v>
      </c>
      <c r="I259">
        <v>1</v>
      </c>
      <c r="J259" t="s">
        <v>12</v>
      </c>
      <c r="K259">
        <v>4232870</v>
      </c>
      <c r="L259">
        <v>90</v>
      </c>
      <c r="M259">
        <v>1</v>
      </c>
      <c r="N259">
        <v>80</v>
      </c>
      <c r="O259">
        <v>0</v>
      </c>
      <c r="P259">
        <v>5</v>
      </c>
      <c r="Q259">
        <v>0</v>
      </c>
      <c r="R259">
        <v>1</v>
      </c>
      <c r="S259">
        <v>90</v>
      </c>
      <c r="T259">
        <v>11</v>
      </c>
      <c r="U259">
        <f>COUNTIF($C$1:C259,C259)</f>
        <v>15</v>
      </c>
    </row>
    <row r="260" spans="1:21" hidden="1">
      <c r="A260">
        <v>4232851</v>
      </c>
      <c r="B260">
        <v>99894</v>
      </c>
      <c r="C260">
        <v>84</v>
      </c>
      <c r="D260">
        <v>1</v>
      </c>
      <c r="E260">
        <v>0</v>
      </c>
      <c r="F260" t="s">
        <v>10</v>
      </c>
      <c r="G260" t="s">
        <v>11</v>
      </c>
      <c r="H260">
        <v>0</v>
      </c>
      <c r="I260">
        <v>1</v>
      </c>
      <c r="J260" t="s">
        <v>12</v>
      </c>
      <c r="K260">
        <v>4232851</v>
      </c>
      <c r="L260">
        <v>90</v>
      </c>
      <c r="M260">
        <v>1</v>
      </c>
      <c r="N260">
        <v>80</v>
      </c>
      <c r="O260">
        <v>0</v>
      </c>
      <c r="P260">
        <v>5</v>
      </c>
      <c r="Q260">
        <v>0</v>
      </c>
      <c r="R260">
        <v>1</v>
      </c>
      <c r="S260">
        <v>90</v>
      </c>
      <c r="T260">
        <v>11</v>
      </c>
      <c r="U260">
        <f>COUNTIF($C$1:C260,C260)</f>
        <v>2</v>
      </c>
    </row>
    <row r="261" spans="1:21" hidden="1">
      <c r="A261">
        <v>4232913</v>
      </c>
      <c r="B261">
        <v>99894</v>
      </c>
      <c r="C261">
        <v>132</v>
      </c>
      <c r="D261">
        <v>1</v>
      </c>
      <c r="E261">
        <v>0</v>
      </c>
      <c r="F261" t="s">
        <v>10</v>
      </c>
      <c r="G261" t="s">
        <v>11</v>
      </c>
      <c r="H261">
        <v>0</v>
      </c>
      <c r="I261">
        <v>1</v>
      </c>
      <c r="J261" t="s">
        <v>12</v>
      </c>
      <c r="K261">
        <v>4232913</v>
      </c>
      <c r="L261">
        <v>90</v>
      </c>
      <c r="M261">
        <v>1</v>
      </c>
      <c r="N261">
        <v>80</v>
      </c>
      <c r="O261">
        <v>0</v>
      </c>
      <c r="P261">
        <v>5</v>
      </c>
      <c r="Q261">
        <v>0</v>
      </c>
      <c r="R261">
        <v>1</v>
      </c>
      <c r="S261">
        <v>90</v>
      </c>
      <c r="T261">
        <v>11</v>
      </c>
      <c r="U261">
        <f>COUNTIF($C$1:C261,C261)</f>
        <v>17</v>
      </c>
    </row>
    <row r="262" spans="1:21">
      <c r="A262">
        <v>4232855</v>
      </c>
      <c r="B262">
        <v>99894</v>
      </c>
      <c r="C262">
        <v>91</v>
      </c>
      <c r="D262">
        <v>1</v>
      </c>
      <c r="E262">
        <v>0</v>
      </c>
      <c r="F262" t="s">
        <v>10</v>
      </c>
      <c r="G262" t="s">
        <v>11</v>
      </c>
      <c r="H262">
        <v>0</v>
      </c>
      <c r="I262">
        <v>1</v>
      </c>
      <c r="J262" t="s">
        <v>12</v>
      </c>
      <c r="K262">
        <v>4232855</v>
      </c>
      <c r="L262">
        <v>90</v>
      </c>
      <c r="M262">
        <v>1</v>
      </c>
      <c r="N262">
        <v>80</v>
      </c>
      <c r="O262">
        <v>0</v>
      </c>
      <c r="P262">
        <v>5</v>
      </c>
      <c r="Q262">
        <v>0</v>
      </c>
      <c r="R262">
        <v>1</v>
      </c>
      <c r="S262">
        <v>90</v>
      </c>
      <c r="T262">
        <v>11</v>
      </c>
      <c r="U262">
        <f>COUNTIF($C$1:C262,C262)</f>
        <v>1</v>
      </c>
    </row>
    <row r="263" spans="1:21" hidden="1">
      <c r="A263">
        <v>4232852</v>
      </c>
      <c r="B263">
        <v>99894</v>
      </c>
      <c r="C263">
        <v>86</v>
      </c>
      <c r="D263">
        <v>1</v>
      </c>
      <c r="E263">
        <v>0</v>
      </c>
      <c r="F263" t="s">
        <v>10</v>
      </c>
      <c r="G263" t="s">
        <v>11</v>
      </c>
      <c r="H263">
        <v>0</v>
      </c>
      <c r="I263">
        <v>1</v>
      </c>
      <c r="J263" t="s">
        <v>12</v>
      </c>
      <c r="K263">
        <v>4232852</v>
      </c>
      <c r="L263">
        <v>90</v>
      </c>
      <c r="M263">
        <v>1</v>
      </c>
      <c r="N263">
        <v>80</v>
      </c>
      <c r="O263">
        <v>0</v>
      </c>
      <c r="P263">
        <v>5</v>
      </c>
      <c r="Q263">
        <v>0</v>
      </c>
      <c r="R263">
        <v>1</v>
      </c>
      <c r="S263">
        <v>90</v>
      </c>
      <c r="T263">
        <v>11</v>
      </c>
      <c r="U263">
        <f>COUNTIF($C$1:C263,C263)</f>
        <v>2</v>
      </c>
    </row>
    <row r="264" spans="1:21" hidden="1">
      <c r="A264">
        <v>4232868</v>
      </c>
      <c r="B264">
        <v>99894</v>
      </c>
      <c r="C264">
        <v>145</v>
      </c>
      <c r="D264">
        <v>1</v>
      </c>
      <c r="E264">
        <v>0</v>
      </c>
      <c r="F264" t="s">
        <v>10</v>
      </c>
      <c r="G264" t="s">
        <v>11</v>
      </c>
      <c r="H264">
        <v>0</v>
      </c>
      <c r="I264">
        <v>1</v>
      </c>
      <c r="J264" t="s">
        <v>12</v>
      </c>
      <c r="K264">
        <v>4232868</v>
      </c>
      <c r="L264">
        <v>90</v>
      </c>
      <c r="M264">
        <v>1</v>
      </c>
      <c r="N264">
        <v>80</v>
      </c>
      <c r="O264">
        <v>0</v>
      </c>
      <c r="P264">
        <v>5</v>
      </c>
      <c r="Q264">
        <v>0</v>
      </c>
      <c r="R264">
        <v>1</v>
      </c>
      <c r="S264">
        <v>90</v>
      </c>
      <c r="T264">
        <v>11</v>
      </c>
      <c r="U264">
        <f>COUNTIF($C$1:C264,C264)</f>
        <v>18</v>
      </c>
    </row>
    <row r="265" spans="1:21" hidden="1">
      <c r="A265">
        <v>4272826</v>
      </c>
      <c r="B265">
        <v>99894</v>
      </c>
      <c r="C265">
        <v>1</v>
      </c>
      <c r="D265">
        <v>1</v>
      </c>
      <c r="E265">
        <v>0</v>
      </c>
      <c r="F265" t="s">
        <v>14</v>
      </c>
      <c r="G265" t="s">
        <v>11</v>
      </c>
      <c r="H265">
        <v>0</v>
      </c>
      <c r="I265">
        <v>1</v>
      </c>
      <c r="J265" t="s">
        <v>13</v>
      </c>
      <c r="K265">
        <v>4272826</v>
      </c>
      <c r="L265">
        <v>90</v>
      </c>
      <c r="M265">
        <v>1</v>
      </c>
      <c r="N265">
        <v>100</v>
      </c>
      <c r="O265">
        <v>0</v>
      </c>
      <c r="P265">
        <v>0</v>
      </c>
      <c r="Q265">
        <v>0</v>
      </c>
      <c r="R265">
        <v>1</v>
      </c>
      <c r="S265">
        <v>90</v>
      </c>
      <c r="T265">
        <v>11</v>
      </c>
      <c r="U265">
        <f>COUNTIF($C$1:C265,C265)</f>
        <v>18</v>
      </c>
    </row>
    <row r="266" spans="1:21" hidden="1">
      <c r="A266">
        <v>4232865</v>
      </c>
      <c r="B266">
        <v>99894</v>
      </c>
      <c r="C266">
        <v>140</v>
      </c>
      <c r="D266">
        <v>1</v>
      </c>
      <c r="E266">
        <v>0</v>
      </c>
      <c r="F266" t="s">
        <v>10</v>
      </c>
      <c r="G266" t="s">
        <v>11</v>
      </c>
      <c r="H266">
        <v>0</v>
      </c>
      <c r="I266">
        <v>1</v>
      </c>
      <c r="J266" t="s">
        <v>12</v>
      </c>
      <c r="K266">
        <v>4232865</v>
      </c>
      <c r="L266">
        <v>90</v>
      </c>
      <c r="M266">
        <v>1</v>
      </c>
      <c r="N266">
        <v>80</v>
      </c>
      <c r="O266">
        <v>0</v>
      </c>
      <c r="P266">
        <v>5</v>
      </c>
      <c r="Q266">
        <v>0</v>
      </c>
      <c r="R266">
        <v>1</v>
      </c>
      <c r="S266">
        <v>90</v>
      </c>
      <c r="T266">
        <v>11</v>
      </c>
      <c r="U266">
        <f>COUNTIF($C$1:C266,C266)</f>
        <v>18</v>
      </c>
    </row>
    <row r="267" spans="1:21">
      <c r="A267">
        <v>4232866</v>
      </c>
      <c r="B267">
        <v>99894</v>
      </c>
      <c r="C267">
        <v>141</v>
      </c>
      <c r="D267">
        <v>1</v>
      </c>
      <c r="E267">
        <v>0</v>
      </c>
      <c r="F267" t="s">
        <v>10</v>
      </c>
      <c r="G267" t="s">
        <v>11</v>
      </c>
      <c r="H267">
        <v>0</v>
      </c>
      <c r="I267">
        <v>1</v>
      </c>
      <c r="J267" t="s">
        <v>12</v>
      </c>
      <c r="K267">
        <v>4232866</v>
      </c>
      <c r="L267">
        <v>90</v>
      </c>
      <c r="M267">
        <v>1</v>
      </c>
      <c r="N267">
        <v>80</v>
      </c>
      <c r="O267">
        <v>0</v>
      </c>
      <c r="P267">
        <v>5</v>
      </c>
      <c r="Q267">
        <v>0</v>
      </c>
      <c r="R267">
        <v>1</v>
      </c>
      <c r="S267">
        <v>90</v>
      </c>
      <c r="T267">
        <v>11</v>
      </c>
      <c r="U267">
        <f>COUNTIF($C$1:C267,C267)</f>
        <v>1</v>
      </c>
    </row>
    <row r="268" spans="1:21" hidden="1">
      <c r="A268">
        <v>4232867</v>
      </c>
      <c r="B268">
        <v>99894</v>
      </c>
      <c r="C268">
        <v>144</v>
      </c>
      <c r="D268">
        <v>1</v>
      </c>
      <c r="E268">
        <v>0</v>
      </c>
      <c r="F268" t="s">
        <v>10</v>
      </c>
      <c r="G268" t="s">
        <v>11</v>
      </c>
      <c r="H268">
        <v>0</v>
      </c>
      <c r="I268">
        <v>1</v>
      </c>
      <c r="J268" t="s">
        <v>12</v>
      </c>
      <c r="K268">
        <v>4232867</v>
      </c>
      <c r="L268">
        <v>90</v>
      </c>
      <c r="M268">
        <v>1</v>
      </c>
      <c r="N268">
        <v>80</v>
      </c>
      <c r="O268">
        <v>0</v>
      </c>
      <c r="P268">
        <v>5</v>
      </c>
      <c r="Q268">
        <v>0</v>
      </c>
      <c r="R268">
        <v>1</v>
      </c>
      <c r="S268">
        <v>90</v>
      </c>
      <c r="T268">
        <v>11</v>
      </c>
      <c r="U268">
        <f>COUNTIF($C$1:C268,C268)</f>
        <v>16</v>
      </c>
    </row>
    <row r="269" spans="1:21" hidden="1">
      <c r="A269">
        <v>4232867</v>
      </c>
      <c r="B269">
        <v>99894</v>
      </c>
      <c r="C269">
        <v>144</v>
      </c>
      <c r="D269">
        <v>1</v>
      </c>
      <c r="E269">
        <v>0</v>
      </c>
      <c r="F269" t="s">
        <v>10</v>
      </c>
      <c r="G269" t="s">
        <v>11</v>
      </c>
      <c r="H269">
        <v>0</v>
      </c>
      <c r="I269">
        <v>1</v>
      </c>
      <c r="J269" t="s">
        <v>12</v>
      </c>
      <c r="K269">
        <v>4232867</v>
      </c>
      <c r="L269">
        <v>112</v>
      </c>
      <c r="M269">
        <v>1</v>
      </c>
      <c r="N269">
        <v>80</v>
      </c>
      <c r="O269">
        <v>0</v>
      </c>
      <c r="P269">
        <v>5</v>
      </c>
      <c r="Q269">
        <v>0</v>
      </c>
      <c r="R269">
        <v>1</v>
      </c>
      <c r="S269">
        <v>112</v>
      </c>
      <c r="T269">
        <v>11</v>
      </c>
      <c r="U269">
        <f>COUNTIF($C$1:C269,C269)</f>
        <v>17</v>
      </c>
    </row>
    <row r="270" spans="1:21" hidden="1">
      <c r="A270">
        <v>4232865</v>
      </c>
      <c r="B270">
        <v>99894</v>
      </c>
      <c r="C270">
        <v>140</v>
      </c>
      <c r="D270">
        <v>1</v>
      </c>
      <c r="E270">
        <v>0</v>
      </c>
      <c r="F270" t="s">
        <v>10</v>
      </c>
      <c r="G270" t="s">
        <v>11</v>
      </c>
      <c r="H270">
        <v>0</v>
      </c>
      <c r="I270">
        <v>1</v>
      </c>
      <c r="J270" t="s">
        <v>12</v>
      </c>
      <c r="K270">
        <v>4232865</v>
      </c>
      <c r="L270">
        <v>112</v>
      </c>
      <c r="M270">
        <v>1</v>
      </c>
      <c r="N270">
        <v>80</v>
      </c>
      <c r="O270">
        <v>0</v>
      </c>
      <c r="P270">
        <v>5</v>
      </c>
      <c r="Q270">
        <v>0</v>
      </c>
      <c r="R270">
        <v>1</v>
      </c>
      <c r="S270">
        <v>112</v>
      </c>
      <c r="T270">
        <v>11</v>
      </c>
      <c r="U270">
        <f>COUNTIF($C$1:C270,C270)</f>
        <v>19</v>
      </c>
    </row>
    <row r="271" spans="1:21" hidden="1">
      <c r="A271">
        <v>4232913</v>
      </c>
      <c r="B271">
        <v>99894</v>
      </c>
      <c r="C271">
        <v>132</v>
      </c>
      <c r="D271">
        <v>1</v>
      </c>
      <c r="E271">
        <v>0</v>
      </c>
      <c r="F271" t="s">
        <v>10</v>
      </c>
      <c r="G271" t="s">
        <v>11</v>
      </c>
      <c r="H271">
        <v>0</v>
      </c>
      <c r="I271">
        <v>1</v>
      </c>
      <c r="J271" t="s">
        <v>12</v>
      </c>
      <c r="K271">
        <v>4232913</v>
      </c>
      <c r="L271">
        <v>112</v>
      </c>
      <c r="M271">
        <v>1</v>
      </c>
      <c r="N271">
        <v>80</v>
      </c>
      <c r="O271">
        <v>0</v>
      </c>
      <c r="P271">
        <v>5</v>
      </c>
      <c r="Q271">
        <v>0</v>
      </c>
      <c r="R271">
        <v>1</v>
      </c>
      <c r="S271">
        <v>112</v>
      </c>
      <c r="T271">
        <v>11</v>
      </c>
      <c r="U271">
        <f>COUNTIF($C$1:C271,C271)</f>
        <v>18</v>
      </c>
    </row>
    <row r="272" spans="1:21" hidden="1">
      <c r="A272">
        <v>4232870</v>
      </c>
      <c r="B272">
        <v>99894</v>
      </c>
      <c r="C272">
        <v>165</v>
      </c>
      <c r="D272">
        <v>1</v>
      </c>
      <c r="E272">
        <v>0</v>
      </c>
      <c r="F272" t="s">
        <v>10</v>
      </c>
      <c r="G272" t="s">
        <v>11</v>
      </c>
      <c r="H272">
        <v>0</v>
      </c>
      <c r="I272">
        <v>1</v>
      </c>
      <c r="J272" t="s">
        <v>12</v>
      </c>
      <c r="K272">
        <v>4232870</v>
      </c>
      <c r="L272">
        <v>112</v>
      </c>
      <c r="M272">
        <v>1</v>
      </c>
      <c r="N272">
        <v>80</v>
      </c>
      <c r="O272">
        <v>0</v>
      </c>
      <c r="P272">
        <v>5</v>
      </c>
      <c r="Q272">
        <v>0</v>
      </c>
      <c r="R272">
        <v>1</v>
      </c>
      <c r="S272">
        <v>112</v>
      </c>
      <c r="T272">
        <v>11</v>
      </c>
      <c r="U272">
        <f>COUNTIF($C$1:C272,C272)</f>
        <v>16</v>
      </c>
    </row>
    <row r="273" spans="1:21" hidden="1">
      <c r="A273">
        <v>4232832</v>
      </c>
      <c r="B273">
        <v>99894</v>
      </c>
      <c r="C273">
        <v>15</v>
      </c>
      <c r="D273">
        <v>1</v>
      </c>
      <c r="E273">
        <v>0</v>
      </c>
      <c r="F273" t="s">
        <v>10</v>
      </c>
      <c r="G273" t="s">
        <v>11</v>
      </c>
      <c r="H273">
        <v>0</v>
      </c>
      <c r="I273">
        <v>1</v>
      </c>
      <c r="J273" t="s">
        <v>12</v>
      </c>
      <c r="K273">
        <v>4232832</v>
      </c>
      <c r="L273">
        <v>112</v>
      </c>
      <c r="M273">
        <v>1</v>
      </c>
      <c r="N273">
        <v>80</v>
      </c>
      <c r="O273">
        <v>0</v>
      </c>
      <c r="P273">
        <v>5</v>
      </c>
      <c r="Q273">
        <v>0</v>
      </c>
      <c r="R273">
        <v>1</v>
      </c>
      <c r="S273">
        <v>112</v>
      </c>
      <c r="T273">
        <v>11</v>
      </c>
      <c r="U273">
        <f>COUNTIF($C$1:C273,C273)</f>
        <v>3</v>
      </c>
    </row>
    <row r="274" spans="1:21" hidden="1">
      <c r="A274">
        <v>4272826</v>
      </c>
      <c r="B274">
        <v>99894</v>
      </c>
      <c r="C274">
        <v>1</v>
      </c>
      <c r="D274">
        <v>1</v>
      </c>
      <c r="E274">
        <v>0</v>
      </c>
      <c r="F274" t="s">
        <v>14</v>
      </c>
      <c r="G274" t="s">
        <v>11</v>
      </c>
      <c r="H274">
        <v>0</v>
      </c>
      <c r="I274">
        <v>1</v>
      </c>
      <c r="J274" t="s">
        <v>13</v>
      </c>
      <c r="K274">
        <v>4272826</v>
      </c>
      <c r="L274">
        <v>112</v>
      </c>
      <c r="M274">
        <v>1</v>
      </c>
      <c r="N274">
        <v>100</v>
      </c>
      <c r="O274">
        <v>0</v>
      </c>
      <c r="P274">
        <v>0</v>
      </c>
      <c r="Q274">
        <v>0</v>
      </c>
      <c r="R274">
        <v>1</v>
      </c>
      <c r="S274">
        <v>112</v>
      </c>
      <c r="T274">
        <v>11</v>
      </c>
      <c r="U274">
        <f>COUNTIF($C$1:C274,C274)</f>
        <v>19</v>
      </c>
    </row>
    <row r="275" spans="1:21">
      <c r="A275">
        <v>4232893</v>
      </c>
      <c r="B275">
        <v>99894</v>
      </c>
      <c r="C275">
        <v>229</v>
      </c>
      <c r="D275">
        <v>1</v>
      </c>
      <c r="E275">
        <v>0</v>
      </c>
      <c r="F275" t="s">
        <v>10</v>
      </c>
      <c r="G275" t="s">
        <v>11</v>
      </c>
      <c r="H275">
        <v>0</v>
      </c>
      <c r="I275">
        <v>1</v>
      </c>
      <c r="J275" t="s">
        <v>12</v>
      </c>
      <c r="K275">
        <v>4232893</v>
      </c>
      <c r="L275">
        <v>112</v>
      </c>
      <c r="M275">
        <v>1</v>
      </c>
      <c r="N275">
        <v>80</v>
      </c>
      <c r="O275">
        <v>0</v>
      </c>
      <c r="P275">
        <v>5</v>
      </c>
      <c r="Q275">
        <v>0</v>
      </c>
      <c r="R275">
        <v>1</v>
      </c>
      <c r="S275">
        <v>112</v>
      </c>
      <c r="T275">
        <v>11</v>
      </c>
      <c r="U275">
        <f>COUNTIF($C$1:C275,C275)</f>
        <v>1</v>
      </c>
    </row>
    <row r="276" spans="1:21" hidden="1">
      <c r="A276">
        <v>4232917</v>
      </c>
      <c r="B276">
        <v>99894</v>
      </c>
      <c r="C276">
        <v>30</v>
      </c>
      <c r="D276">
        <v>1</v>
      </c>
      <c r="E276">
        <v>0</v>
      </c>
      <c r="F276" t="s">
        <v>10</v>
      </c>
      <c r="G276" t="s">
        <v>11</v>
      </c>
      <c r="H276">
        <v>0</v>
      </c>
      <c r="I276">
        <v>1</v>
      </c>
      <c r="J276" t="s">
        <v>12</v>
      </c>
      <c r="K276">
        <v>4232917</v>
      </c>
      <c r="L276">
        <v>112</v>
      </c>
      <c r="M276">
        <v>1</v>
      </c>
      <c r="N276">
        <v>80</v>
      </c>
      <c r="O276">
        <v>0</v>
      </c>
      <c r="P276">
        <v>5</v>
      </c>
      <c r="Q276">
        <v>0</v>
      </c>
      <c r="R276">
        <v>1</v>
      </c>
      <c r="S276">
        <v>112</v>
      </c>
      <c r="T276">
        <v>11</v>
      </c>
      <c r="U276">
        <f>COUNTIF($C$1:C276,C276)</f>
        <v>12</v>
      </c>
    </row>
    <row r="277" spans="1:21" hidden="1">
      <c r="A277">
        <v>4271442</v>
      </c>
      <c r="B277">
        <v>99894</v>
      </c>
      <c r="C277">
        <v>167</v>
      </c>
      <c r="D277">
        <v>1</v>
      </c>
      <c r="E277">
        <v>0</v>
      </c>
      <c r="F277" t="s">
        <v>14</v>
      </c>
      <c r="G277" t="s">
        <v>11</v>
      </c>
      <c r="H277">
        <v>0</v>
      </c>
      <c r="I277">
        <v>1</v>
      </c>
      <c r="J277" t="s">
        <v>13</v>
      </c>
      <c r="K277">
        <v>4271442</v>
      </c>
      <c r="L277">
        <v>112</v>
      </c>
      <c r="M277">
        <v>1</v>
      </c>
      <c r="N277">
        <v>100</v>
      </c>
      <c r="O277">
        <v>0</v>
      </c>
      <c r="P277">
        <v>0</v>
      </c>
      <c r="Q277">
        <v>0</v>
      </c>
      <c r="R277">
        <v>1</v>
      </c>
      <c r="S277">
        <v>112</v>
      </c>
      <c r="T277">
        <v>11</v>
      </c>
      <c r="U277">
        <f>COUNTIF($C$1:C277,C277)</f>
        <v>19</v>
      </c>
    </row>
    <row r="278" spans="1:21" hidden="1">
      <c r="A278">
        <v>4232895</v>
      </c>
      <c r="B278">
        <v>99894</v>
      </c>
      <c r="C278">
        <v>230</v>
      </c>
      <c r="D278">
        <v>1</v>
      </c>
      <c r="E278">
        <v>0</v>
      </c>
      <c r="F278" t="s">
        <v>10</v>
      </c>
      <c r="G278" t="s">
        <v>11</v>
      </c>
      <c r="H278">
        <v>0</v>
      </c>
      <c r="I278">
        <v>1</v>
      </c>
      <c r="J278" t="s">
        <v>12</v>
      </c>
      <c r="K278">
        <v>4232895</v>
      </c>
      <c r="L278">
        <v>112</v>
      </c>
      <c r="M278">
        <v>1</v>
      </c>
      <c r="N278">
        <v>80</v>
      </c>
      <c r="O278">
        <v>0</v>
      </c>
      <c r="P278">
        <v>5</v>
      </c>
      <c r="Q278">
        <v>0</v>
      </c>
      <c r="R278">
        <v>1</v>
      </c>
      <c r="S278">
        <v>112</v>
      </c>
      <c r="T278">
        <v>11</v>
      </c>
      <c r="U278">
        <f>COUNTIF($C$1:C278,C278)</f>
        <v>2</v>
      </c>
    </row>
    <row r="279" spans="1:21" hidden="1">
      <c r="A279">
        <v>4232868</v>
      </c>
      <c r="B279">
        <v>99894</v>
      </c>
      <c r="C279">
        <v>145</v>
      </c>
      <c r="D279">
        <v>1</v>
      </c>
      <c r="E279">
        <v>0</v>
      </c>
      <c r="F279" t="s">
        <v>10</v>
      </c>
      <c r="G279" t="s">
        <v>11</v>
      </c>
      <c r="H279">
        <v>0</v>
      </c>
      <c r="I279">
        <v>1</v>
      </c>
      <c r="J279" t="s">
        <v>12</v>
      </c>
      <c r="K279">
        <v>4232868</v>
      </c>
      <c r="L279">
        <v>112</v>
      </c>
      <c r="M279">
        <v>1</v>
      </c>
      <c r="N279">
        <v>80</v>
      </c>
      <c r="O279">
        <v>0</v>
      </c>
      <c r="P279">
        <v>5</v>
      </c>
      <c r="Q279">
        <v>0</v>
      </c>
      <c r="R279">
        <v>1</v>
      </c>
      <c r="S279">
        <v>112</v>
      </c>
      <c r="T279">
        <v>11</v>
      </c>
      <c r="U279">
        <f>COUNTIF($C$1:C279,C279)</f>
        <v>19</v>
      </c>
    </row>
    <row r="280" spans="1:21" hidden="1">
      <c r="A280">
        <v>4232917</v>
      </c>
      <c r="B280">
        <v>99894</v>
      </c>
      <c r="C280">
        <v>30</v>
      </c>
      <c r="D280">
        <v>1</v>
      </c>
      <c r="E280">
        <v>0</v>
      </c>
      <c r="F280" t="s">
        <v>10</v>
      </c>
      <c r="G280" t="s">
        <v>11</v>
      </c>
      <c r="H280">
        <v>0</v>
      </c>
      <c r="I280">
        <v>1</v>
      </c>
      <c r="J280" t="s">
        <v>12</v>
      </c>
      <c r="K280">
        <v>4232917</v>
      </c>
      <c r="L280">
        <v>161</v>
      </c>
      <c r="M280">
        <v>1</v>
      </c>
      <c r="N280">
        <v>80</v>
      </c>
      <c r="O280">
        <v>0</v>
      </c>
      <c r="P280">
        <v>5</v>
      </c>
      <c r="Q280">
        <v>0</v>
      </c>
      <c r="R280">
        <v>1</v>
      </c>
      <c r="S280">
        <v>161</v>
      </c>
      <c r="T280">
        <v>11</v>
      </c>
      <c r="U280">
        <f>COUNTIF($C$1:C280,C280)</f>
        <v>13</v>
      </c>
    </row>
    <row r="281" spans="1:21" hidden="1">
      <c r="A281">
        <v>4232868</v>
      </c>
      <c r="B281">
        <v>99894</v>
      </c>
      <c r="C281">
        <v>145</v>
      </c>
      <c r="D281">
        <v>1</v>
      </c>
      <c r="E281">
        <v>0</v>
      </c>
      <c r="F281" t="s">
        <v>10</v>
      </c>
      <c r="G281" t="s">
        <v>11</v>
      </c>
      <c r="H281">
        <v>0</v>
      </c>
      <c r="I281">
        <v>1</v>
      </c>
      <c r="J281" t="s">
        <v>12</v>
      </c>
      <c r="K281">
        <v>4232868</v>
      </c>
      <c r="L281">
        <v>161</v>
      </c>
      <c r="M281">
        <v>1</v>
      </c>
      <c r="N281">
        <v>80</v>
      </c>
      <c r="O281">
        <v>0</v>
      </c>
      <c r="P281">
        <v>5</v>
      </c>
      <c r="Q281">
        <v>0</v>
      </c>
      <c r="R281">
        <v>1</v>
      </c>
      <c r="S281">
        <v>161</v>
      </c>
      <c r="T281">
        <v>11</v>
      </c>
      <c r="U281">
        <f>COUNTIF($C$1:C281,C281)</f>
        <v>20</v>
      </c>
    </row>
    <row r="282" spans="1:21" hidden="1">
      <c r="A282">
        <v>4232865</v>
      </c>
      <c r="B282">
        <v>99894</v>
      </c>
      <c r="C282">
        <v>140</v>
      </c>
      <c r="D282">
        <v>1</v>
      </c>
      <c r="E282">
        <v>0</v>
      </c>
      <c r="F282" t="s">
        <v>10</v>
      </c>
      <c r="G282" t="s">
        <v>11</v>
      </c>
      <c r="H282">
        <v>0</v>
      </c>
      <c r="I282">
        <v>1</v>
      </c>
      <c r="J282" t="s">
        <v>12</v>
      </c>
      <c r="K282">
        <v>4232865</v>
      </c>
      <c r="L282">
        <v>161</v>
      </c>
      <c r="M282">
        <v>1</v>
      </c>
      <c r="N282">
        <v>80</v>
      </c>
      <c r="O282">
        <v>0</v>
      </c>
      <c r="P282">
        <v>5</v>
      </c>
      <c r="Q282">
        <v>0</v>
      </c>
      <c r="R282">
        <v>1</v>
      </c>
      <c r="S282">
        <v>161</v>
      </c>
      <c r="T282">
        <v>11</v>
      </c>
      <c r="U282">
        <f>COUNTIF($C$1:C282,C282)</f>
        <v>20</v>
      </c>
    </row>
    <row r="283" spans="1:21" hidden="1">
      <c r="A283">
        <v>4232875</v>
      </c>
      <c r="B283">
        <v>99894</v>
      </c>
      <c r="C283">
        <v>174</v>
      </c>
      <c r="D283">
        <v>1</v>
      </c>
      <c r="E283">
        <v>0</v>
      </c>
      <c r="F283" t="s">
        <v>10</v>
      </c>
      <c r="G283" t="s">
        <v>11</v>
      </c>
      <c r="H283">
        <v>0</v>
      </c>
      <c r="I283">
        <v>1</v>
      </c>
      <c r="J283" t="s">
        <v>12</v>
      </c>
      <c r="K283">
        <v>4232875</v>
      </c>
      <c r="L283">
        <v>161</v>
      </c>
      <c r="M283">
        <v>1</v>
      </c>
      <c r="N283">
        <v>90</v>
      </c>
      <c r="O283">
        <v>0</v>
      </c>
      <c r="P283">
        <v>10</v>
      </c>
      <c r="Q283">
        <v>0</v>
      </c>
      <c r="R283">
        <v>1</v>
      </c>
      <c r="S283">
        <v>161</v>
      </c>
      <c r="T283">
        <v>11</v>
      </c>
      <c r="U283">
        <f>COUNTIF($C$1:C283,C283)</f>
        <v>2</v>
      </c>
    </row>
    <row r="284" spans="1:21" hidden="1">
      <c r="A284">
        <v>4232874</v>
      </c>
      <c r="B284">
        <v>99894</v>
      </c>
      <c r="C284">
        <v>172</v>
      </c>
      <c r="D284">
        <v>1</v>
      </c>
      <c r="E284">
        <v>0</v>
      </c>
      <c r="F284" t="s">
        <v>10</v>
      </c>
      <c r="G284" t="s">
        <v>11</v>
      </c>
      <c r="H284">
        <v>0</v>
      </c>
      <c r="I284">
        <v>1</v>
      </c>
      <c r="J284" t="s">
        <v>12</v>
      </c>
      <c r="K284">
        <v>4232874</v>
      </c>
      <c r="L284">
        <v>161</v>
      </c>
      <c r="M284">
        <v>1</v>
      </c>
      <c r="N284">
        <v>80</v>
      </c>
      <c r="O284">
        <v>0</v>
      </c>
      <c r="P284">
        <v>10</v>
      </c>
      <c r="Q284">
        <v>0</v>
      </c>
      <c r="R284">
        <v>1</v>
      </c>
      <c r="S284">
        <v>161</v>
      </c>
      <c r="T284">
        <v>11</v>
      </c>
      <c r="U284">
        <f>COUNTIF($C$1:C284,C284)</f>
        <v>4</v>
      </c>
    </row>
    <row r="285" spans="1:21" hidden="1">
      <c r="A285">
        <v>4272826</v>
      </c>
      <c r="B285">
        <v>99894</v>
      </c>
      <c r="C285">
        <v>1</v>
      </c>
      <c r="D285">
        <v>1</v>
      </c>
      <c r="E285">
        <v>0</v>
      </c>
      <c r="F285" t="s">
        <v>14</v>
      </c>
      <c r="G285" t="s">
        <v>11</v>
      </c>
      <c r="H285">
        <v>0</v>
      </c>
      <c r="I285">
        <v>1</v>
      </c>
      <c r="J285" t="s">
        <v>13</v>
      </c>
      <c r="K285">
        <v>4272826</v>
      </c>
      <c r="L285">
        <v>161</v>
      </c>
      <c r="M285">
        <v>1</v>
      </c>
      <c r="N285">
        <v>100</v>
      </c>
      <c r="O285">
        <v>0</v>
      </c>
      <c r="P285">
        <v>0</v>
      </c>
      <c r="Q285">
        <v>0</v>
      </c>
      <c r="R285">
        <v>1</v>
      </c>
      <c r="S285">
        <v>161</v>
      </c>
      <c r="T285">
        <v>11</v>
      </c>
      <c r="U285">
        <f>COUNTIF($C$1:C285,C285)</f>
        <v>20</v>
      </c>
    </row>
    <row r="286" spans="1:21" hidden="1">
      <c r="A286">
        <v>4232867</v>
      </c>
      <c r="B286">
        <v>99894</v>
      </c>
      <c r="C286">
        <v>144</v>
      </c>
      <c r="D286">
        <v>1</v>
      </c>
      <c r="E286">
        <v>0</v>
      </c>
      <c r="F286" t="s">
        <v>10</v>
      </c>
      <c r="G286" t="s">
        <v>11</v>
      </c>
      <c r="H286">
        <v>0</v>
      </c>
      <c r="I286">
        <v>1</v>
      </c>
      <c r="J286" t="s">
        <v>12</v>
      </c>
      <c r="K286">
        <v>4232867</v>
      </c>
      <c r="L286">
        <v>161</v>
      </c>
      <c r="M286">
        <v>1</v>
      </c>
      <c r="N286">
        <v>80</v>
      </c>
      <c r="O286">
        <v>0</v>
      </c>
      <c r="P286">
        <v>5</v>
      </c>
      <c r="Q286">
        <v>0</v>
      </c>
      <c r="R286">
        <v>1</v>
      </c>
      <c r="S286">
        <v>161</v>
      </c>
      <c r="T286">
        <v>11</v>
      </c>
      <c r="U286">
        <f>COUNTIF($C$1:C286,C286)</f>
        <v>18</v>
      </c>
    </row>
    <row r="287" spans="1:21">
      <c r="A287">
        <v>4232909</v>
      </c>
      <c r="B287">
        <v>99894</v>
      </c>
      <c r="C287">
        <v>115</v>
      </c>
      <c r="D287">
        <v>1</v>
      </c>
      <c r="E287">
        <v>0</v>
      </c>
      <c r="F287" t="s">
        <v>10</v>
      </c>
      <c r="G287" t="s">
        <v>11</v>
      </c>
      <c r="H287">
        <v>0</v>
      </c>
      <c r="I287">
        <v>1</v>
      </c>
      <c r="J287" t="s">
        <v>12</v>
      </c>
      <c r="K287">
        <v>4232909</v>
      </c>
      <c r="L287">
        <v>161</v>
      </c>
      <c r="M287">
        <v>1</v>
      </c>
      <c r="N287">
        <v>80</v>
      </c>
      <c r="O287">
        <v>0</v>
      </c>
      <c r="P287">
        <v>5</v>
      </c>
      <c r="Q287">
        <v>0</v>
      </c>
      <c r="R287">
        <v>1</v>
      </c>
      <c r="S287">
        <v>161</v>
      </c>
      <c r="T287">
        <v>11</v>
      </c>
      <c r="U287">
        <f>COUNTIF($C$1:C287,C287)</f>
        <v>1</v>
      </c>
    </row>
    <row r="288" spans="1:21" hidden="1">
      <c r="A288">
        <v>4232913</v>
      </c>
      <c r="B288">
        <v>99894</v>
      </c>
      <c r="C288">
        <v>132</v>
      </c>
      <c r="D288">
        <v>1</v>
      </c>
      <c r="E288">
        <v>0</v>
      </c>
      <c r="F288" t="s">
        <v>10</v>
      </c>
      <c r="G288" t="s">
        <v>11</v>
      </c>
      <c r="H288">
        <v>0</v>
      </c>
      <c r="I288">
        <v>1</v>
      </c>
      <c r="J288" t="s">
        <v>12</v>
      </c>
      <c r="K288">
        <v>4232913</v>
      </c>
      <c r="L288">
        <v>161</v>
      </c>
      <c r="M288">
        <v>1</v>
      </c>
      <c r="N288">
        <v>80</v>
      </c>
      <c r="O288">
        <v>0</v>
      </c>
      <c r="P288">
        <v>5</v>
      </c>
      <c r="Q288">
        <v>0</v>
      </c>
      <c r="R288">
        <v>1</v>
      </c>
      <c r="S288">
        <v>161</v>
      </c>
      <c r="T288">
        <v>11</v>
      </c>
      <c r="U288">
        <f>COUNTIF($C$1:C288,C288)</f>
        <v>19</v>
      </c>
    </row>
    <row r="289" spans="1:21" hidden="1">
      <c r="A289">
        <v>4271442</v>
      </c>
      <c r="B289">
        <v>99894</v>
      </c>
      <c r="C289">
        <v>167</v>
      </c>
      <c r="D289">
        <v>1</v>
      </c>
      <c r="E289">
        <v>0</v>
      </c>
      <c r="F289" t="s">
        <v>14</v>
      </c>
      <c r="G289" t="s">
        <v>11</v>
      </c>
      <c r="H289">
        <v>0</v>
      </c>
      <c r="I289">
        <v>1</v>
      </c>
      <c r="J289" t="s">
        <v>13</v>
      </c>
      <c r="K289">
        <v>4271442</v>
      </c>
      <c r="L289">
        <v>161</v>
      </c>
      <c r="M289">
        <v>1</v>
      </c>
      <c r="N289">
        <v>100</v>
      </c>
      <c r="O289">
        <v>0</v>
      </c>
      <c r="P289">
        <v>0</v>
      </c>
      <c r="Q289">
        <v>0</v>
      </c>
      <c r="R289">
        <v>1</v>
      </c>
      <c r="S289">
        <v>161</v>
      </c>
      <c r="T289">
        <v>11</v>
      </c>
      <c r="U289">
        <f>COUNTIF($C$1:C289,C289)</f>
        <v>20</v>
      </c>
    </row>
    <row r="290" spans="1:21" hidden="1">
      <c r="A290">
        <v>4232870</v>
      </c>
      <c r="B290">
        <v>99894</v>
      </c>
      <c r="C290">
        <v>165</v>
      </c>
      <c r="D290">
        <v>1</v>
      </c>
      <c r="E290">
        <v>0</v>
      </c>
      <c r="F290" t="s">
        <v>10</v>
      </c>
      <c r="G290" t="s">
        <v>11</v>
      </c>
      <c r="H290">
        <v>0</v>
      </c>
      <c r="I290">
        <v>1</v>
      </c>
      <c r="J290" t="s">
        <v>12</v>
      </c>
      <c r="K290">
        <v>4232870</v>
      </c>
      <c r="L290">
        <v>161</v>
      </c>
      <c r="M290">
        <v>1</v>
      </c>
      <c r="N290">
        <v>80</v>
      </c>
      <c r="O290">
        <v>0</v>
      </c>
      <c r="P290">
        <v>5</v>
      </c>
      <c r="Q290">
        <v>0</v>
      </c>
      <c r="R290">
        <v>1</v>
      </c>
      <c r="S290">
        <v>161</v>
      </c>
      <c r="T290">
        <v>11</v>
      </c>
      <c r="U290">
        <f>COUNTIF($C$1:C290,C290)</f>
        <v>17</v>
      </c>
    </row>
    <row r="291" spans="1:21" hidden="1">
      <c r="A291">
        <v>4232868</v>
      </c>
      <c r="B291">
        <v>99894</v>
      </c>
      <c r="C291">
        <v>145</v>
      </c>
      <c r="D291">
        <v>1</v>
      </c>
      <c r="E291">
        <v>0</v>
      </c>
      <c r="F291" t="s">
        <v>10</v>
      </c>
      <c r="G291" t="s">
        <v>11</v>
      </c>
      <c r="H291">
        <v>0</v>
      </c>
      <c r="I291">
        <v>1</v>
      </c>
      <c r="J291" t="s">
        <v>12</v>
      </c>
      <c r="K291">
        <v>4232868</v>
      </c>
      <c r="L291">
        <v>187</v>
      </c>
      <c r="M291">
        <v>1</v>
      </c>
      <c r="N291">
        <v>80</v>
      </c>
      <c r="O291">
        <v>0</v>
      </c>
      <c r="P291">
        <v>5</v>
      </c>
      <c r="Q291">
        <v>0</v>
      </c>
      <c r="R291">
        <v>1</v>
      </c>
      <c r="S291">
        <v>187</v>
      </c>
      <c r="T291">
        <v>11</v>
      </c>
      <c r="U291">
        <f>COUNTIF($C$1:C291,C291)</f>
        <v>21</v>
      </c>
    </row>
    <row r="292" spans="1:21" hidden="1">
      <c r="A292">
        <v>4232867</v>
      </c>
      <c r="B292">
        <v>99894</v>
      </c>
      <c r="C292">
        <v>144</v>
      </c>
      <c r="D292">
        <v>1</v>
      </c>
      <c r="E292">
        <v>0</v>
      </c>
      <c r="F292" t="s">
        <v>10</v>
      </c>
      <c r="G292" t="s">
        <v>11</v>
      </c>
      <c r="H292">
        <v>0</v>
      </c>
      <c r="I292">
        <v>1</v>
      </c>
      <c r="J292" t="s">
        <v>12</v>
      </c>
      <c r="K292">
        <v>4232867</v>
      </c>
      <c r="L292">
        <v>187</v>
      </c>
      <c r="M292">
        <v>1</v>
      </c>
      <c r="N292">
        <v>80</v>
      </c>
      <c r="O292">
        <v>0</v>
      </c>
      <c r="P292">
        <v>5</v>
      </c>
      <c r="Q292">
        <v>0</v>
      </c>
      <c r="R292">
        <v>1</v>
      </c>
      <c r="S292">
        <v>187</v>
      </c>
      <c r="T292">
        <v>11</v>
      </c>
      <c r="U292">
        <f>COUNTIF($C$1:C292,C292)</f>
        <v>19</v>
      </c>
    </row>
    <row r="293" spans="1:21" hidden="1">
      <c r="A293">
        <v>4271442</v>
      </c>
      <c r="B293">
        <v>99894</v>
      </c>
      <c r="C293">
        <v>167</v>
      </c>
      <c r="D293">
        <v>1</v>
      </c>
      <c r="E293">
        <v>0</v>
      </c>
      <c r="F293" t="s">
        <v>14</v>
      </c>
      <c r="G293" t="s">
        <v>11</v>
      </c>
      <c r="H293">
        <v>0</v>
      </c>
      <c r="I293">
        <v>1</v>
      </c>
      <c r="J293" t="s">
        <v>13</v>
      </c>
      <c r="K293">
        <v>4271442</v>
      </c>
      <c r="L293">
        <v>187</v>
      </c>
      <c r="M293">
        <v>1</v>
      </c>
      <c r="N293">
        <v>100</v>
      </c>
      <c r="O293">
        <v>0</v>
      </c>
      <c r="P293">
        <v>0</v>
      </c>
      <c r="Q293">
        <v>0</v>
      </c>
      <c r="R293">
        <v>1</v>
      </c>
      <c r="S293">
        <v>187</v>
      </c>
      <c r="T293">
        <v>11</v>
      </c>
      <c r="U293">
        <f>COUNTIF($C$1:C293,C293)</f>
        <v>21</v>
      </c>
    </row>
    <row r="294" spans="1:21" hidden="1">
      <c r="A294">
        <v>4232865</v>
      </c>
      <c r="B294">
        <v>99894</v>
      </c>
      <c r="C294">
        <v>140</v>
      </c>
      <c r="D294">
        <v>1</v>
      </c>
      <c r="E294">
        <v>0</v>
      </c>
      <c r="F294" t="s">
        <v>10</v>
      </c>
      <c r="G294" t="s">
        <v>11</v>
      </c>
      <c r="H294">
        <v>0</v>
      </c>
      <c r="I294">
        <v>1</v>
      </c>
      <c r="J294" t="s">
        <v>12</v>
      </c>
      <c r="K294">
        <v>4232865</v>
      </c>
      <c r="L294">
        <v>187</v>
      </c>
      <c r="M294">
        <v>1</v>
      </c>
      <c r="N294">
        <v>80</v>
      </c>
      <c r="O294">
        <v>0</v>
      </c>
      <c r="P294">
        <v>5</v>
      </c>
      <c r="Q294">
        <v>0</v>
      </c>
      <c r="R294">
        <v>1</v>
      </c>
      <c r="S294">
        <v>187</v>
      </c>
      <c r="T294">
        <v>11</v>
      </c>
      <c r="U294">
        <f>COUNTIF($C$1:C294,C294)</f>
        <v>21</v>
      </c>
    </row>
    <row r="295" spans="1:21" hidden="1">
      <c r="A295">
        <v>4232913</v>
      </c>
      <c r="B295">
        <v>99894</v>
      </c>
      <c r="C295">
        <v>132</v>
      </c>
      <c r="D295">
        <v>1</v>
      </c>
      <c r="E295">
        <v>0</v>
      </c>
      <c r="F295" t="s">
        <v>10</v>
      </c>
      <c r="G295" t="s">
        <v>11</v>
      </c>
      <c r="H295">
        <v>0</v>
      </c>
      <c r="I295">
        <v>1</v>
      </c>
      <c r="J295" t="s">
        <v>12</v>
      </c>
      <c r="K295">
        <v>4232913</v>
      </c>
      <c r="L295">
        <v>187</v>
      </c>
      <c r="M295">
        <v>1</v>
      </c>
      <c r="N295">
        <v>80</v>
      </c>
      <c r="O295">
        <v>0</v>
      </c>
      <c r="P295">
        <v>5</v>
      </c>
      <c r="Q295">
        <v>0</v>
      </c>
      <c r="R295">
        <v>1</v>
      </c>
      <c r="S295">
        <v>187</v>
      </c>
      <c r="T295">
        <v>11</v>
      </c>
      <c r="U295">
        <f>COUNTIF($C$1:C295,C295)</f>
        <v>20</v>
      </c>
    </row>
    <row r="296" spans="1:21" hidden="1">
      <c r="A296">
        <v>4232870</v>
      </c>
      <c r="B296">
        <v>99894</v>
      </c>
      <c r="C296">
        <v>165</v>
      </c>
      <c r="D296">
        <v>1</v>
      </c>
      <c r="E296">
        <v>0</v>
      </c>
      <c r="F296" t="s">
        <v>10</v>
      </c>
      <c r="G296" t="s">
        <v>11</v>
      </c>
      <c r="H296">
        <v>0</v>
      </c>
      <c r="I296">
        <v>1</v>
      </c>
      <c r="J296" t="s">
        <v>12</v>
      </c>
      <c r="K296">
        <v>4232870</v>
      </c>
      <c r="L296">
        <v>187</v>
      </c>
      <c r="M296">
        <v>1</v>
      </c>
      <c r="N296">
        <v>80</v>
      </c>
      <c r="O296">
        <v>0</v>
      </c>
      <c r="P296">
        <v>5</v>
      </c>
      <c r="Q296">
        <v>0</v>
      </c>
      <c r="R296">
        <v>1</v>
      </c>
      <c r="S296">
        <v>187</v>
      </c>
      <c r="T296">
        <v>11</v>
      </c>
      <c r="U296">
        <f>COUNTIF($C$1:C296,C296)</f>
        <v>18</v>
      </c>
    </row>
    <row r="297" spans="1:21" hidden="1">
      <c r="A297">
        <v>4232917</v>
      </c>
      <c r="B297">
        <v>99894</v>
      </c>
      <c r="C297">
        <v>30</v>
      </c>
      <c r="D297">
        <v>1</v>
      </c>
      <c r="E297">
        <v>0</v>
      </c>
      <c r="F297" t="s">
        <v>10</v>
      </c>
      <c r="G297" t="s">
        <v>11</v>
      </c>
      <c r="H297">
        <v>0</v>
      </c>
      <c r="I297">
        <v>1</v>
      </c>
      <c r="J297" t="s">
        <v>12</v>
      </c>
      <c r="K297">
        <v>4232917</v>
      </c>
      <c r="L297">
        <v>187</v>
      </c>
      <c r="M297">
        <v>1</v>
      </c>
      <c r="N297">
        <v>80</v>
      </c>
      <c r="O297">
        <v>0</v>
      </c>
      <c r="P297">
        <v>5</v>
      </c>
      <c r="Q297">
        <v>0</v>
      </c>
      <c r="R297">
        <v>1</v>
      </c>
      <c r="S297">
        <v>187</v>
      </c>
      <c r="T297">
        <v>11</v>
      </c>
      <c r="U297">
        <f>COUNTIF($C$1:C297,C297)</f>
        <v>14</v>
      </c>
    </row>
    <row r="298" spans="1:21" hidden="1">
      <c r="A298">
        <v>4232874</v>
      </c>
      <c r="B298">
        <v>99894</v>
      </c>
      <c r="C298">
        <v>172</v>
      </c>
      <c r="D298">
        <v>1</v>
      </c>
      <c r="E298">
        <v>0</v>
      </c>
      <c r="F298" t="s">
        <v>10</v>
      </c>
      <c r="G298" t="s">
        <v>11</v>
      </c>
      <c r="H298">
        <v>0</v>
      </c>
      <c r="I298">
        <v>1</v>
      </c>
      <c r="J298" t="s">
        <v>12</v>
      </c>
      <c r="K298">
        <v>4232874</v>
      </c>
      <c r="L298">
        <v>187</v>
      </c>
      <c r="M298">
        <v>1</v>
      </c>
      <c r="N298">
        <v>80</v>
      </c>
      <c r="O298">
        <v>0</v>
      </c>
      <c r="P298">
        <v>10</v>
      </c>
      <c r="Q298">
        <v>0</v>
      </c>
      <c r="R298">
        <v>1</v>
      </c>
      <c r="S298">
        <v>187</v>
      </c>
      <c r="T298">
        <v>11</v>
      </c>
      <c r="U298">
        <f>COUNTIF($C$1:C298,C298)</f>
        <v>5</v>
      </c>
    </row>
    <row r="299" spans="1:21" hidden="1">
      <c r="A299">
        <v>4307380</v>
      </c>
      <c r="B299">
        <v>99894</v>
      </c>
      <c r="C299">
        <v>129</v>
      </c>
      <c r="D299">
        <v>1</v>
      </c>
      <c r="E299">
        <v>0</v>
      </c>
      <c r="F299" t="s">
        <v>10</v>
      </c>
      <c r="G299" t="s">
        <v>11</v>
      </c>
      <c r="H299">
        <v>0</v>
      </c>
      <c r="I299">
        <v>1</v>
      </c>
      <c r="J299" t="s">
        <v>12</v>
      </c>
      <c r="K299">
        <v>4307380</v>
      </c>
      <c r="L299">
        <v>187</v>
      </c>
      <c r="M299">
        <v>1</v>
      </c>
      <c r="N299">
        <v>80</v>
      </c>
      <c r="O299">
        <v>0</v>
      </c>
      <c r="P299">
        <v>5</v>
      </c>
      <c r="Q299">
        <v>0</v>
      </c>
      <c r="R299">
        <v>1</v>
      </c>
      <c r="S299">
        <v>187</v>
      </c>
      <c r="T299">
        <v>11</v>
      </c>
      <c r="U299">
        <f>COUNTIF($C$1:C299,C299)</f>
        <v>9</v>
      </c>
    </row>
    <row r="300" spans="1:21" hidden="1">
      <c r="A300">
        <v>4272826</v>
      </c>
      <c r="B300">
        <v>99894</v>
      </c>
      <c r="C300">
        <v>1</v>
      </c>
      <c r="D300">
        <v>1</v>
      </c>
      <c r="E300">
        <v>0</v>
      </c>
      <c r="F300" t="s">
        <v>14</v>
      </c>
      <c r="G300" t="s">
        <v>11</v>
      </c>
      <c r="H300">
        <v>0</v>
      </c>
      <c r="I300">
        <v>1</v>
      </c>
      <c r="J300" t="s">
        <v>13</v>
      </c>
      <c r="K300">
        <v>4272826</v>
      </c>
      <c r="L300">
        <v>187</v>
      </c>
      <c r="M300">
        <v>1</v>
      </c>
      <c r="N300">
        <v>100</v>
      </c>
      <c r="O300">
        <v>0</v>
      </c>
      <c r="P300">
        <v>0</v>
      </c>
      <c r="Q300">
        <v>0</v>
      </c>
      <c r="R300">
        <v>1</v>
      </c>
      <c r="S300">
        <v>187</v>
      </c>
      <c r="T300">
        <v>11</v>
      </c>
      <c r="U300">
        <f>COUNTIF($C$1:C300,C300)</f>
        <v>21</v>
      </c>
    </row>
    <row r="301" spans="1:21" hidden="1">
      <c r="A301">
        <v>4232850</v>
      </c>
      <c r="B301">
        <v>99894</v>
      </c>
      <c r="C301">
        <v>83</v>
      </c>
      <c r="D301">
        <v>1</v>
      </c>
      <c r="E301">
        <v>0</v>
      </c>
      <c r="F301" t="s">
        <v>10</v>
      </c>
      <c r="G301" t="s">
        <v>11</v>
      </c>
      <c r="H301">
        <v>0</v>
      </c>
      <c r="I301">
        <v>1</v>
      </c>
      <c r="J301" t="s">
        <v>12</v>
      </c>
      <c r="K301">
        <v>4232850</v>
      </c>
      <c r="L301">
        <v>187</v>
      </c>
      <c r="M301">
        <v>1</v>
      </c>
      <c r="N301">
        <v>80</v>
      </c>
      <c r="O301">
        <v>0</v>
      </c>
      <c r="P301">
        <v>5</v>
      </c>
      <c r="Q301">
        <v>0</v>
      </c>
      <c r="R301">
        <v>1</v>
      </c>
      <c r="S301">
        <v>187</v>
      </c>
      <c r="T301">
        <v>11</v>
      </c>
      <c r="U301">
        <f>COUNTIF($C$1:C301,C301)</f>
        <v>5</v>
      </c>
    </row>
    <row r="302" spans="1:21" hidden="1">
      <c r="A302">
        <v>4232850</v>
      </c>
      <c r="B302">
        <v>99894</v>
      </c>
      <c r="C302">
        <v>83</v>
      </c>
      <c r="D302">
        <v>1</v>
      </c>
      <c r="E302">
        <v>0</v>
      </c>
      <c r="F302" t="s">
        <v>10</v>
      </c>
      <c r="G302" t="s">
        <v>11</v>
      </c>
      <c r="H302">
        <v>0</v>
      </c>
      <c r="I302">
        <v>1</v>
      </c>
      <c r="J302" t="s">
        <v>12</v>
      </c>
      <c r="K302">
        <v>4232850</v>
      </c>
      <c r="L302">
        <v>196</v>
      </c>
      <c r="M302">
        <v>1</v>
      </c>
      <c r="N302">
        <v>80</v>
      </c>
      <c r="O302">
        <v>0</v>
      </c>
      <c r="P302">
        <v>5</v>
      </c>
      <c r="Q302">
        <v>0</v>
      </c>
      <c r="R302">
        <v>1</v>
      </c>
      <c r="S302">
        <v>196</v>
      </c>
      <c r="T302">
        <v>11</v>
      </c>
      <c r="U302">
        <f>COUNTIF($C$1:C302,C302)</f>
        <v>6</v>
      </c>
    </row>
    <row r="303" spans="1:21" hidden="1">
      <c r="A303">
        <v>4304761</v>
      </c>
      <c r="B303">
        <v>99894</v>
      </c>
      <c r="C303">
        <v>288</v>
      </c>
      <c r="D303">
        <v>1</v>
      </c>
      <c r="E303">
        <v>0</v>
      </c>
      <c r="F303" t="s">
        <v>10</v>
      </c>
      <c r="G303" t="s">
        <v>11</v>
      </c>
      <c r="H303">
        <v>0</v>
      </c>
      <c r="I303">
        <v>1</v>
      </c>
      <c r="J303" t="s">
        <v>12</v>
      </c>
      <c r="K303">
        <v>4304761</v>
      </c>
      <c r="L303">
        <v>196</v>
      </c>
      <c r="M303">
        <v>1</v>
      </c>
      <c r="N303">
        <v>90</v>
      </c>
      <c r="O303">
        <v>0</v>
      </c>
      <c r="P303">
        <v>10</v>
      </c>
      <c r="Q303">
        <v>0</v>
      </c>
      <c r="R303">
        <v>1</v>
      </c>
      <c r="S303">
        <v>196</v>
      </c>
      <c r="T303">
        <v>11</v>
      </c>
      <c r="U303">
        <f>COUNTIF($C$1:C303,C303)</f>
        <v>3</v>
      </c>
    </row>
    <row r="304" spans="1:21" hidden="1">
      <c r="A304">
        <v>4232913</v>
      </c>
      <c r="B304">
        <v>99894</v>
      </c>
      <c r="C304">
        <v>132</v>
      </c>
      <c r="D304">
        <v>1</v>
      </c>
      <c r="E304">
        <v>0</v>
      </c>
      <c r="F304" t="s">
        <v>10</v>
      </c>
      <c r="G304" t="s">
        <v>11</v>
      </c>
      <c r="H304">
        <v>0</v>
      </c>
      <c r="I304">
        <v>1</v>
      </c>
      <c r="J304" t="s">
        <v>12</v>
      </c>
      <c r="K304">
        <v>4232913</v>
      </c>
      <c r="L304">
        <v>196</v>
      </c>
      <c r="M304">
        <v>1</v>
      </c>
      <c r="N304">
        <v>80</v>
      </c>
      <c r="O304">
        <v>0</v>
      </c>
      <c r="P304">
        <v>5</v>
      </c>
      <c r="Q304">
        <v>0</v>
      </c>
      <c r="R304">
        <v>1</v>
      </c>
      <c r="S304">
        <v>196</v>
      </c>
      <c r="T304">
        <v>11</v>
      </c>
      <c r="U304">
        <f>COUNTIF($C$1:C304,C304)</f>
        <v>21</v>
      </c>
    </row>
    <row r="305" spans="1:21" hidden="1">
      <c r="A305">
        <v>4272826</v>
      </c>
      <c r="B305">
        <v>99894</v>
      </c>
      <c r="C305">
        <v>1</v>
      </c>
      <c r="D305">
        <v>1</v>
      </c>
      <c r="E305">
        <v>0</v>
      </c>
      <c r="F305" t="s">
        <v>14</v>
      </c>
      <c r="G305" t="s">
        <v>11</v>
      </c>
      <c r="H305">
        <v>0</v>
      </c>
      <c r="I305">
        <v>1</v>
      </c>
      <c r="J305" t="s">
        <v>13</v>
      </c>
      <c r="K305">
        <v>4272826</v>
      </c>
      <c r="L305">
        <v>196</v>
      </c>
      <c r="M305">
        <v>1</v>
      </c>
      <c r="N305">
        <v>100</v>
      </c>
      <c r="O305">
        <v>0</v>
      </c>
      <c r="P305">
        <v>0</v>
      </c>
      <c r="Q305">
        <v>0</v>
      </c>
      <c r="R305">
        <v>1</v>
      </c>
      <c r="S305">
        <v>196</v>
      </c>
      <c r="T305">
        <v>11</v>
      </c>
      <c r="U305">
        <f>COUNTIF($C$1:C305,C305)</f>
        <v>22</v>
      </c>
    </row>
    <row r="306" spans="1:21" hidden="1">
      <c r="A306">
        <v>4232867</v>
      </c>
      <c r="B306">
        <v>99894</v>
      </c>
      <c r="C306">
        <v>144</v>
      </c>
      <c r="D306">
        <v>1</v>
      </c>
      <c r="E306">
        <v>0</v>
      </c>
      <c r="F306" t="s">
        <v>10</v>
      </c>
      <c r="G306" t="s">
        <v>11</v>
      </c>
      <c r="H306">
        <v>0</v>
      </c>
      <c r="I306">
        <v>1</v>
      </c>
      <c r="J306" t="s">
        <v>12</v>
      </c>
      <c r="K306">
        <v>4232867</v>
      </c>
      <c r="L306">
        <v>196</v>
      </c>
      <c r="M306">
        <v>1</v>
      </c>
      <c r="N306">
        <v>80</v>
      </c>
      <c r="O306">
        <v>0</v>
      </c>
      <c r="P306">
        <v>5</v>
      </c>
      <c r="Q306">
        <v>0</v>
      </c>
      <c r="R306">
        <v>1</v>
      </c>
      <c r="S306">
        <v>196</v>
      </c>
      <c r="T306">
        <v>11</v>
      </c>
      <c r="U306">
        <f>COUNTIF($C$1:C306,C306)</f>
        <v>20</v>
      </c>
    </row>
    <row r="307" spans="1:21" hidden="1">
      <c r="A307">
        <v>4271442</v>
      </c>
      <c r="B307">
        <v>99894</v>
      </c>
      <c r="C307">
        <v>167</v>
      </c>
      <c r="D307">
        <v>1</v>
      </c>
      <c r="E307">
        <v>0</v>
      </c>
      <c r="F307" t="s">
        <v>14</v>
      </c>
      <c r="G307" t="s">
        <v>11</v>
      </c>
      <c r="H307">
        <v>0</v>
      </c>
      <c r="I307">
        <v>1</v>
      </c>
      <c r="J307" t="s">
        <v>13</v>
      </c>
      <c r="K307">
        <v>4271442</v>
      </c>
      <c r="L307">
        <v>196</v>
      </c>
      <c r="M307">
        <v>1</v>
      </c>
      <c r="N307">
        <v>100</v>
      </c>
      <c r="O307">
        <v>0</v>
      </c>
      <c r="P307">
        <v>0</v>
      </c>
      <c r="Q307">
        <v>0</v>
      </c>
      <c r="R307">
        <v>1</v>
      </c>
      <c r="S307">
        <v>196</v>
      </c>
      <c r="T307">
        <v>11</v>
      </c>
      <c r="U307">
        <f>COUNTIF($C$1:C307,C307)</f>
        <v>22</v>
      </c>
    </row>
    <row r="308" spans="1:21" hidden="1">
      <c r="A308">
        <v>4232870</v>
      </c>
      <c r="B308">
        <v>99894</v>
      </c>
      <c r="C308">
        <v>165</v>
      </c>
      <c r="D308">
        <v>1</v>
      </c>
      <c r="E308">
        <v>0</v>
      </c>
      <c r="F308" t="s">
        <v>10</v>
      </c>
      <c r="G308" t="s">
        <v>11</v>
      </c>
      <c r="H308">
        <v>0</v>
      </c>
      <c r="I308">
        <v>1</v>
      </c>
      <c r="J308" t="s">
        <v>12</v>
      </c>
      <c r="K308">
        <v>4232870</v>
      </c>
      <c r="L308">
        <v>196</v>
      </c>
      <c r="M308">
        <v>1</v>
      </c>
      <c r="N308">
        <v>80</v>
      </c>
      <c r="O308">
        <v>0</v>
      </c>
      <c r="P308">
        <v>5</v>
      </c>
      <c r="Q308">
        <v>0</v>
      </c>
      <c r="R308">
        <v>1</v>
      </c>
      <c r="S308">
        <v>196</v>
      </c>
      <c r="T308">
        <v>11</v>
      </c>
      <c r="U308">
        <f>COUNTIF($C$1:C308,C308)</f>
        <v>19</v>
      </c>
    </row>
    <row r="309" spans="1:21" hidden="1">
      <c r="A309">
        <v>4232868</v>
      </c>
      <c r="B309">
        <v>99894</v>
      </c>
      <c r="C309">
        <v>145</v>
      </c>
      <c r="D309">
        <v>1</v>
      </c>
      <c r="E309">
        <v>0</v>
      </c>
      <c r="F309" t="s">
        <v>10</v>
      </c>
      <c r="G309" t="s">
        <v>11</v>
      </c>
      <c r="H309">
        <v>0</v>
      </c>
      <c r="I309">
        <v>1</v>
      </c>
      <c r="J309" t="s">
        <v>12</v>
      </c>
      <c r="K309">
        <v>4232868</v>
      </c>
      <c r="L309">
        <v>196</v>
      </c>
      <c r="M309">
        <v>1</v>
      </c>
      <c r="N309">
        <v>80</v>
      </c>
      <c r="O309">
        <v>0</v>
      </c>
      <c r="P309">
        <v>5</v>
      </c>
      <c r="Q309">
        <v>0</v>
      </c>
      <c r="R309">
        <v>1</v>
      </c>
      <c r="S309">
        <v>196</v>
      </c>
      <c r="T309">
        <v>11</v>
      </c>
      <c r="U309">
        <f>COUNTIF($C$1:C309,C309)</f>
        <v>22</v>
      </c>
    </row>
    <row r="310" spans="1:21" hidden="1">
      <c r="A310">
        <v>4232917</v>
      </c>
      <c r="B310">
        <v>99894</v>
      </c>
      <c r="C310">
        <v>30</v>
      </c>
      <c r="D310">
        <v>1</v>
      </c>
      <c r="E310">
        <v>0</v>
      </c>
      <c r="F310" t="s">
        <v>10</v>
      </c>
      <c r="G310" t="s">
        <v>11</v>
      </c>
      <c r="H310">
        <v>0</v>
      </c>
      <c r="I310">
        <v>1</v>
      </c>
      <c r="J310" t="s">
        <v>12</v>
      </c>
      <c r="K310">
        <v>4232917</v>
      </c>
      <c r="L310">
        <v>196</v>
      </c>
      <c r="M310">
        <v>1</v>
      </c>
      <c r="N310">
        <v>80</v>
      </c>
      <c r="O310">
        <v>0</v>
      </c>
      <c r="P310">
        <v>5</v>
      </c>
      <c r="Q310">
        <v>0</v>
      </c>
      <c r="R310">
        <v>1</v>
      </c>
      <c r="S310">
        <v>196</v>
      </c>
      <c r="T310">
        <v>11</v>
      </c>
      <c r="U310">
        <f>COUNTIF($C$1:C310,C310)</f>
        <v>15</v>
      </c>
    </row>
    <row r="311" spans="1:21" hidden="1">
      <c r="A311">
        <v>4232865</v>
      </c>
      <c r="B311">
        <v>99894</v>
      </c>
      <c r="C311">
        <v>140</v>
      </c>
      <c r="D311">
        <v>1</v>
      </c>
      <c r="E311">
        <v>0</v>
      </c>
      <c r="F311" t="s">
        <v>10</v>
      </c>
      <c r="G311" t="s">
        <v>11</v>
      </c>
      <c r="H311">
        <v>0</v>
      </c>
      <c r="I311">
        <v>1</v>
      </c>
      <c r="J311" t="s">
        <v>12</v>
      </c>
      <c r="K311">
        <v>4232865</v>
      </c>
      <c r="L311">
        <v>196</v>
      </c>
      <c r="M311">
        <v>1</v>
      </c>
      <c r="N311">
        <v>80</v>
      </c>
      <c r="O311">
        <v>0</v>
      </c>
      <c r="P311">
        <v>5</v>
      </c>
      <c r="Q311">
        <v>0</v>
      </c>
      <c r="R311">
        <v>1</v>
      </c>
      <c r="S311">
        <v>196</v>
      </c>
      <c r="T311">
        <v>11</v>
      </c>
      <c r="U311">
        <f>COUNTIF($C$1:C311,C311)</f>
        <v>22</v>
      </c>
    </row>
    <row r="312" spans="1:21" hidden="1">
      <c r="A312">
        <v>4307380</v>
      </c>
      <c r="B312">
        <v>99894</v>
      </c>
      <c r="C312">
        <v>129</v>
      </c>
      <c r="D312">
        <v>1</v>
      </c>
      <c r="E312">
        <v>0</v>
      </c>
      <c r="F312" t="s">
        <v>10</v>
      </c>
      <c r="G312" t="s">
        <v>11</v>
      </c>
      <c r="H312">
        <v>0</v>
      </c>
      <c r="I312">
        <v>1</v>
      </c>
      <c r="J312" t="s">
        <v>12</v>
      </c>
      <c r="K312">
        <v>4307380</v>
      </c>
      <c r="L312">
        <v>196</v>
      </c>
      <c r="M312">
        <v>1</v>
      </c>
      <c r="N312">
        <v>80</v>
      </c>
      <c r="O312">
        <v>0</v>
      </c>
      <c r="P312">
        <v>5</v>
      </c>
      <c r="Q312">
        <v>0</v>
      </c>
      <c r="R312">
        <v>1</v>
      </c>
      <c r="S312">
        <v>196</v>
      </c>
      <c r="T312">
        <v>11</v>
      </c>
      <c r="U312">
        <f>COUNTIF($C$1:C312,C312)</f>
        <v>10</v>
      </c>
    </row>
    <row r="313" spans="1:21" hidden="1">
      <c r="A313">
        <v>4232913</v>
      </c>
      <c r="B313">
        <v>99894</v>
      </c>
      <c r="C313">
        <v>132</v>
      </c>
      <c r="D313">
        <v>1</v>
      </c>
      <c r="E313">
        <v>0</v>
      </c>
      <c r="F313" t="s">
        <v>10</v>
      </c>
      <c r="G313" t="s">
        <v>11</v>
      </c>
      <c r="H313">
        <v>0</v>
      </c>
      <c r="I313">
        <v>1</v>
      </c>
      <c r="J313" t="s">
        <v>12</v>
      </c>
      <c r="K313">
        <v>4232913</v>
      </c>
      <c r="L313">
        <v>11</v>
      </c>
      <c r="M313">
        <v>1</v>
      </c>
      <c r="N313">
        <v>80</v>
      </c>
      <c r="O313">
        <v>0</v>
      </c>
      <c r="P313">
        <v>5</v>
      </c>
      <c r="Q313">
        <v>0</v>
      </c>
      <c r="R313">
        <v>1</v>
      </c>
      <c r="S313">
        <v>11</v>
      </c>
      <c r="T313">
        <v>10</v>
      </c>
      <c r="U313">
        <f>COUNTIF($C$1:C313,C313)</f>
        <v>22</v>
      </c>
    </row>
    <row r="314" spans="1:21" hidden="1">
      <c r="A314">
        <v>4271442</v>
      </c>
      <c r="B314">
        <v>99894</v>
      </c>
      <c r="C314">
        <v>167</v>
      </c>
      <c r="D314">
        <v>1</v>
      </c>
      <c r="E314">
        <v>0</v>
      </c>
      <c r="F314" t="s">
        <v>14</v>
      </c>
      <c r="G314" t="s">
        <v>11</v>
      </c>
      <c r="H314">
        <v>0</v>
      </c>
      <c r="I314">
        <v>1</v>
      </c>
      <c r="J314" t="s">
        <v>13</v>
      </c>
      <c r="K314">
        <v>4271442</v>
      </c>
      <c r="L314">
        <v>11</v>
      </c>
      <c r="M314">
        <v>1</v>
      </c>
      <c r="N314">
        <v>100</v>
      </c>
      <c r="O314">
        <v>0</v>
      </c>
      <c r="P314">
        <v>0</v>
      </c>
      <c r="Q314">
        <v>0</v>
      </c>
      <c r="R314">
        <v>1</v>
      </c>
      <c r="S314">
        <v>11</v>
      </c>
      <c r="T314">
        <v>10</v>
      </c>
      <c r="U314">
        <f>COUNTIF($C$1:C314,C314)</f>
        <v>23</v>
      </c>
    </row>
    <row r="315" spans="1:21" hidden="1">
      <c r="A315">
        <v>4232868</v>
      </c>
      <c r="B315">
        <v>99894</v>
      </c>
      <c r="C315">
        <v>145</v>
      </c>
      <c r="D315">
        <v>1</v>
      </c>
      <c r="E315">
        <v>0</v>
      </c>
      <c r="F315" t="s">
        <v>10</v>
      </c>
      <c r="G315" t="s">
        <v>11</v>
      </c>
      <c r="H315">
        <v>0</v>
      </c>
      <c r="I315">
        <v>1</v>
      </c>
      <c r="J315" t="s">
        <v>12</v>
      </c>
      <c r="K315">
        <v>4232868</v>
      </c>
      <c r="L315">
        <v>11</v>
      </c>
      <c r="M315">
        <v>1</v>
      </c>
      <c r="N315">
        <v>80</v>
      </c>
      <c r="O315">
        <v>0</v>
      </c>
      <c r="P315">
        <v>5</v>
      </c>
      <c r="Q315">
        <v>0</v>
      </c>
      <c r="R315">
        <v>1</v>
      </c>
      <c r="S315">
        <v>11</v>
      </c>
      <c r="T315">
        <v>10</v>
      </c>
      <c r="U315">
        <f>COUNTIF($C$1:C315,C315)</f>
        <v>23</v>
      </c>
    </row>
    <row r="316" spans="1:21" hidden="1">
      <c r="A316">
        <v>4232867</v>
      </c>
      <c r="B316">
        <v>99894</v>
      </c>
      <c r="C316">
        <v>144</v>
      </c>
      <c r="D316">
        <v>1</v>
      </c>
      <c r="E316">
        <v>0</v>
      </c>
      <c r="F316" t="s">
        <v>10</v>
      </c>
      <c r="G316" t="s">
        <v>11</v>
      </c>
      <c r="H316">
        <v>0</v>
      </c>
      <c r="I316">
        <v>1</v>
      </c>
      <c r="J316" t="s">
        <v>12</v>
      </c>
      <c r="K316">
        <v>4232867</v>
      </c>
      <c r="L316">
        <v>11</v>
      </c>
      <c r="M316">
        <v>1</v>
      </c>
      <c r="N316">
        <v>80</v>
      </c>
      <c r="O316">
        <v>0</v>
      </c>
      <c r="P316">
        <v>5</v>
      </c>
      <c r="Q316">
        <v>0</v>
      </c>
      <c r="R316">
        <v>1</v>
      </c>
      <c r="S316">
        <v>11</v>
      </c>
      <c r="T316">
        <v>10</v>
      </c>
      <c r="U316">
        <f>COUNTIF($C$1:C316,C316)</f>
        <v>21</v>
      </c>
    </row>
    <row r="317" spans="1:21" hidden="1">
      <c r="A317">
        <v>4232870</v>
      </c>
      <c r="B317">
        <v>99894</v>
      </c>
      <c r="C317">
        <v>165</v>
      </c>
      <c r="D317">
        <v>1</v>
      </c>
      <c r="E317">
        <v>0</v>
      </c>
      <c r="F317" t="s">
        <v>10</v>
      </c>
      <c r="G317" t="s">
        <v>11</v>
      </c>
      <c r="H317">
        <v>0</v>
      </c>
      <c r="I317">
        <v>1</v>
      </c>
      <c r="J317" t="s">
        <v>12</v>
      </c>
      <c r="K317">
        <v>4232870</v>
      </c>
      <c r="L317">
        <v>11</v>
      </c>
      <c r="M317">
        <v>1</v>
      </c>
      <c r="N317">
        <v>80</v>
      </c>
      <c r="O317">
        <v>0</v>
      </c>
      <c r="P317">
        <v>5</v>
      </c>
      <c r="Q317">
        <v>0</v>
      </c>
      <c r="R317">
        <v>1</v>
      </c>
      <c r="S317">
        <v>11</v>
      </c>
      <c r="T317">
        <v>10</v>
      </c>
      <c r="U317">
        <f>COUNTIF($C$1:C317,C317)</f>
        <v>20</v>
      </c>
    </row>
    <row r="318" spans="1:21">
      <c r="A318">
        <v>4307382</v>
      </c>
      <c r="B318">
        <v>99894</v>
      </c>
      <c r="C318">
        <v>237</v>
      </c>
      <c r="D318">
        <v>1</v>
      </c>
      <c r="E318">
        <v>0</v>
      </c>
      <c r="F318" t="s">
        <v>10</v>
      </c>
      <c r="G318" t="s">
        <v>11</v>
      </c>
      <c r="H318">
        <v>0</v>
      </c>
      <c r="I318">
        <v>1</v>
      </c>
      <c r="J318" t="s">
        <v>12</v>
      </c>
      <c r="K318">
        <v>4307382</v>
      </c>
      <c r="L318">
        <v>11</v>
      </c>
      <c r="M318">
        <v>1</v>
      </c>
      <c r="N318">
        <v>80</v>
      </c>
      <c r="O318">
        <v>0</v>
      </c>
      <c r="P318">
        <v>5</v>
      </c>
      <c r="Q318">
        <v>0</v>
      </c>
      <c r="R318">
        <v>1</v>
      </c>
      <c r="S318">
        <v>11</v>
      </c>
      <c r="T318">
        <v>10</v>
      </c>
      <c r="U318">
        <f>COUNTIF($C$1:C318,C318)</f>
        <v>1</v>
      </c>
    </row>
    <row r="319" spans="1:21" hidden="1">
      <c r="A319">
        <v>4232865</v>
      </c>
      <c r="B319">
        <v>99894</v>
      </c>
      <c r="C319">
        <v>140</v>
      </c>
      <c r="D319">
        <v>1</v>
      </c>
      <c r="E319">
        <v>0</v>
      </c>
      <c r="F319" t="s">
        <v>10</v>
      </c>
      <c r="G319" t="s">
        <v>11</v>
      </c>
      <c r="H319">
        <v>0</v>
      </c>
      <c r="I319">
        <v>1</v>
      </c>
      <c r="J319" t="s">
        <v>12</v>
      </c>
      <c r="K319">
        <v>4232865</v>
      </c>
      <c r="L319">
        <v>11</v>
      </c>
      <c r="M319">
        <v>1</v>
      </c>
      <c r="N319">
        <v>80</v>
      </c>
      <c r="O319">
        <v>0</v>
      </c>
      <c r="P319">
        <v>5</v>
      </c>
      <c r="Q319">
        <v>0</v>
      </c>
      <c r="R319">
        <v>1</v>
      </c>
      <c r="S319">
        <v>11</v>
      </c>
      <c r="T319">
        <v>10</v>
      </c>
      <c r="U319">
        <f>COUNTIF($C$1:C319,C319)</f>
        <v>23</v>
      </c>
    </row>
    <row r="320" spans="1:21">
      <c r="A320">
        <v>4307383</v>
      </c>
      <c r="B320">
        <v>99894</v>
      </c>
      <c r="C320">
        <v>236</v>
      </c>
      <c r="D320">
        <v>1</v>
      </c>
      <c r="E320">
        <v>0</v>
      </c>
      <c r="F320" t="s">
        <v>10</v>
      </c>
      <c r="G320" t="s">
        <v>11</v>
      </c>
      <c r="H320">
        <v>0</v>
      </c>
      <c r="I320">
        <v>1</v>
      </c>
      <c r="J320" t="s">
        <v>12</v>
      </c>
      <c r="K320">
        <v>4307383</v>
      </c>
      <c r="L320">
        <v>11</v>
      </c>
      <c r="M320">
        <v>1</v>
      </c>
      <c r="N320">
        <v>80</v>
      </c>
      <c r="O320">
        <v>0</v>
      </c>
      <c r="P320">
        <v>5</v>
      </c>
      <c r="Q320">
        <v>0</v>
      </c>
      <c r="R320">
        <v>1</v>
      </c>
      <c r="S320">
        <v>11</v>
      </c>
      <c r="T320">
        <v>10</v>
      </c>
      <c r="U320">
        <f>COUNTIF($C$1:C320,C320)</f>
        <v>1</v>
      </c>
    </row>
    <row r="321" spans="1:21">
      <c r="A321">
        <v>4306711</v>
      </c>
      <c r="B321">
        <v>99894</v>
      </c>
      <c r="C321">
        <v>248</v>
      </c>
      <c r="D321">
        <v>1</v>
      </c>
      <c r="E321">
        <v>0</v>
      </c>
      <c r="F321" t="s">
        <v>10</v>
      </c>
      <c r="G321" t="s">
        <v>11</v>
      </c>
      <c r="H321">
        <v>0</v>
      </c>
      <c r="I321">
        <v>1</v>
      </c>
      <c r="J321" t="s">
        <v>12</v>
      </c>
      <c r="K321">
        <v>4306711</v>
      </c>
      <c r="L321">
        <v>11</v>
      </c>
      <c r="M321">
        <v>1</v>
      </c>
      <c r="N321">
        <v>80</v>
      </c>
      <c r="O321">
        <v>0</v>
      </c>
      <c r="P321">
        <v>5</v>
      </c>
      <c r="Q321">
        <v>0</v>
      </c>
      <c r="R321">
        <v>1</v>
      </c>
      <c r="S321">
        <v>11</v>
      </c>
      <c r="T321">
        <v>10</v>
      </c>
      <c r="U321">
        <f>COUNTIF($C$1:C321,C321)</f>
        <v>1</v>
      </c>
    </row>
    <row r="322" spans="1:21" hidden="1">
      <c r="A322">
        <v>4272826</v>
      </c>
      <c r="B322">
        <v>99894</v>
      </c>
      <c r="C322">
        <v>1</v>
      </c>
      <c r="D322">
        <v>1</v>
      </c>
      <c r="E322">
        <v>0</v>
      </c>
      <c r="F322" t="s">
        <v>14</v>
      </c>
      <c r="G322" t="s">
        <v>11</v>
      </c>
      <c r="H322">
        <v>0</v>
      </c>
      <c r="I322">
        <v>1</v>
      </c>
      <c r="J322" t="s">
        <v>13</v>
      </c>
      <c r="K322">
        <v>4272826</v>
      </c>
      <c r="L322">
        <v>11</v>
      </c>
      <c r="M322">
        <v>1</v>
      </c>
      <c r="N322">
        <v>100</v>
      </c>
      <c r="O322">
        <v>0</v>
      </c>
      <c r="P322">
        <v>0</v>
      </c>
      <c r="Q322">
        <v>0</v>
      </c>
      <c r="R322">
        <v>1</v>
      </c>
      <c r="S322">
        <v>11</v>
      </c>
      <c r="T322">
        <v>10</v>
      </c>
      <c r="U322">
        <f>COUNTIF($C$1:C322,C322)</f>
        <v>23</v>
      </c>
    </row>
    <row r="323" spans="1:21" hidden="1">
      <c r="A323">
        <v>4272826</v>
      </c>
      <c r="B323">
        <v>99894</v>
      </c>
      <c r="C323">
        <v>1</v>
      </c>
      <c r="D323">
        <v>1</v>
      </c>
      <c r="E323">
        <v>0</v>
      </c>
      <c r="F323" t="s">
        <v>14</v>
      </c>
      <c r="G323" t="s">
        <v>11</v>
      </c>
      <c r="H323">
        <v>0</v>
      </c>
      <c r="I323">
        <v>1</v>
      </c>
      <c r="J323" t="s">
        <v>13</v>
      </c>
      <c r="K323">
        <v>4272826</v>
      </c>
      <c r="L323">
        <v>44</v>
      </c>
      <c r="M323">
        <v>1</v>
      </c>
      <c r="N323">
        <v>100</v>
      </c>
      <c r="O323">
        <v>0</v>
      </c>
      <c r="P323">
        <v>0</v>
      </c>
      <c r="Q323">
        <v>0</v>
      </c>
      <c r="R323">
        <v>1</v>
      </c>
      <c r="S323">
        <v>44</v>
      </c>
      <c r="T323">
        <v>10</v>
      </c>
      <c r="U323">
        <f>COUNTIF($C$1:C323,C323)</f>
        <v>24</v>
      </c>
    </row>
    <row r="324" spans="1:21" hidden="1">
      <c r="A324">
        <v>4232868</v>
      </c>
      <c r="B324">
        <v>99894</v>
      </c>
      <c r="C324">
        <v>145</v>
      </c>
      <c r="D324">
        <v>1</v>
      </c>
      <c r="E324">
        <v>0</v>
      </c>
      <c r="F324" t="s">
        <v>10</v>
      </c>
      <c r="G324" t="s">
        <v>11</v>
      </c>
      <c r="H324">
        <v>0</v>
      </c>
      <c r="I324">
        <v>1</v>
      </c>
      <c r="J324" t="s">
        <v>12</v>
      </c>
      <c r="K324">
        <v>4232868</v>
      </c>
      <c r="L324">
        <v>44</v>
      </c>
      <c r="M324">
        <v>1</v>
      </c>
      <c r="N324">
        <v>80</v>
      </c>
      <c r="O324">
        <v>0</v>
      </c>
      <c r="P324">
        <v>5</v>
      </c>
      <c r="Q324">
        <v>0</v>
      </c>
      <c r="R324">
        <v>1</v>
      </c>
      <c r="S324">
        <v>44</v>
      </c>
      <c r="T324">
        <v>10</v>
      </c>
      <c r="U324">
        <f>COUNTIF($C$1:C324,C324)</f>
        <v>24</v>
      </c>
    </row>
    <row r="325" spans="1:21">
      <c r="A325">
        <v>4295509</v>
      </c>
      <c r="B325">
        <v>99894</v>
      </c>
      <c r="C325">
        <v>275</v>
      </c>
      <c r="D325">
        <v>1</v>
      </c>
      <c r="E325">
        <v>0</v>
      </c>
      <c r="F325" t="s">
        <v>10</v>
      </c>
      <c r="G325" t="s">
        <v>11</v>
      </c>
      <c r="H325">
        <v>0</v>
      </c>
      <c r="I325">
        <v>1</v>
      </c>
      <c r="J325" t="s">
        <v>12</v>
      </c>
      <c r="K325">
        <v>4295509</v>
      </c>
      <c r="L325">
        <v>44</v>
      </c>
      <c r="M325">
        <v>1</v>
      </c>
      <c r="N325">
        <v>90</v>
      </c>
      <c r="O325">
        <v>0</v>
      </c>
      <c r="P325">
        <v>10</v>
      </c>
      <c r="Q325">
        <v>0</v>
      </c>
      <c r="R325">
        <v>1</v>
      </c>
      <c r="S325">
        <v>44</v>
      </c>
      <c r="T325">
        <v>10</v>
      </c>
      <c r="U325">
        <f>COUNTIF($C$1:C325,C325)</f>
        <v>1</v>
      </c>
    </row>
    <row r="326" spans="1:21" hidden="1">
      <c r="A326">
        <v>4232865</v>
      </c>
      <c r="B326">
        <v>99894</v>
      </c>
      <c r="C326">
        <v>140</v>
      </c>
      <c r="D326">
        <v>1</v>
      </c>
      <c r="E326">
        <v>0</v>
      </c>
      <c r="F326" t="s">
        <v>10</v>
      </c>
      <c r="G326" t="s">
        <v>11</v>
      </c>
      <c r="H326">
        <v>0</v>
      </c>
      <c r="I326">
        <v>1</v>
      </c>
      <c r="J326" t="s">
        <v>12</v>
      </c>
      <c r="K326">
        <v>4232865</v>
      </c>
      <c r="L326">
        <v>44</v>
      </c>
      <c r="M326">
        <v>1</v>
      </c>
      <c r="N326">
        <v>80</v>
      </c>
      <c r="O326">
        <v>0</v>
      </c>
      <c r="P326">
        <v>5</v>
      </c>
      <c r="Q326">
        <v>0</v>
      </c>
      <c r="R326">
        <v>1</v>
      </c>
      <c r="S326">
        <v>44</v>
      </c>
      <c r="T326">
        <v>10</v>
      </c>
      <c r="U326">
        <f>COUNTIF($C$1:C326,C326)</f>
        <v>24</v>
      </c>
    </row>
    <row r="327" spans="1:21" hidden="1">
      <c r="A327">
        <v>4271442</v>
      </c>
      <c r="B327">
        <v>99894</v>
      </c>
      <c r="C327">
        <v>167</v>
      </c>
      <c r="D327">
        <v>1</v>
      </c>
      <c r="E327">
        <v>0</v>
      </c>
      <c r="F327" t="s">
        <v>14</v>
      </c>
      <c r="G327" t="s">
        <v>11</v>
      </c>
      <c r="H327">
        <v>0</v>
      </c>
      <c r="I327">
        <v>1</v>
      </c>
      <c r="J327" t="s">
        <v>13</v>
      </c>
      <c r="K327">
        <v>4271442</v>
      </c>
      <c r="L327">
        <v>44</v>
      </c>
      <c r="M327">
        <v>1</v>
      </c>
      <c r="N327">
        <v>100</v>
      </c>
      <c r="O327">
        <v>0</v>
      </c>
      <c r="P327">
        <v>0</v>
      </c>
      <c r="Q327">
        <v>0</v>
      </c>
      <c r="R327">
        <v>1</v>
      </c>
      <c r="S327">
        <v>44</v>
      </c>
      <c r="T327">
        <v>10</v>
      </c>
      <c r="U327">
        <f>COUNTIF($C$1:C327,C327)</f>
        <v>24</v>
      </c>
    </row>
    <row r="328" spans="1:21" hidden="1">
      <c r="A328">
        <v>4232855</v>
      </c>
      <c r="B328">
        <v>99894</v>
      </c>
      <c r="C328">
        <v>91</v>
      </c>
      <c r="D328">
        <v>1</v>
      </c>
      <c r="E328">
        <v>0</v>
      </c>
      <c r="F328" t="s">
        <v>10</v>
      </c>
      <c r="G328" t="s">
        <v>11</v>
      </c>
      <c r="H328">
        <v>0</v>
      </c>
      <c r="I328">
        <v>1</v>
      </c>
      <c r="J328" t="s">
        <v>12</v>
      </c>
      <c r="K328">
        <v>4232855</v>
      </c>
      <c r="L328">
        <v>44</v>
      </c>
      <c r="M328">
        <v>1</v>
      </c>
      <c r="N328">
        <v>80</v>
      </c>
      <c r="O328">
        <v>0</v>
      </c>
      <c r="P328">
        <v>5</v>
      </c>
      <c r="Q328">
        <v>0</v>
      </c>
      <c r="R328">
        <v>1</v>
      </c>
      <c r="S328">
        <v>44</v>
      </c>
      <c r="T328">
        <v>10</v>
      </c>
      <c r="U328">
        <f>COUNTIF($C$1:C328,C328)</f>
        <v>2</v>
      </c>
    </row>
    <row r="329" spans="1:21">
      <c r="A329">
        <v>4235275</v>
      </c>
      <c r="B329">
        <v>99894</v>
      </c>
      <c r="C329">
        <v>254</v>
      </c>
      <c r="D329">
        <v>1</v>
      </c>
      <c r="E329">
        <v>0</v>
      </c>
      <c r="F329" t="s">
        <v>10</v>
      </c>
      <c r="G329" t="s">
        <v>11</v>
      </c>
      <c r="H329">
        <v>0</v>
      </c>
      <c r="I329">
        <v>1</v>
      </c>
      <c r="J329" t="s">
        <v>12</v>
      </c>
      <c r="K329">
        <v>4235275</v>
      </c>
      <c r="L329">
        <v>44</v>
      </c>
      <c r="M329">
        <v>1</v>
      </c>
      <c r="N329">
        <v>80</v>
      </c>
      <c r="O329">
        <v>0</v>
      </c>
      <c r="P329">
        <v>5</v>
      </c>
      <c r="Q329">
        <v>0</v>
      </c>
      <c r="R329">
        <v>1</v>
      </c>
      <c r="S329">
        <v>44</v>
      </c>
      <c r="T329">
        <v>10</v>
      </c>
      <c r="U329">
        <f>COUNTIF($C$1:C329,C329)</f>
        <v>1</v>
      </c>
    </row>
    <row r="330" spans="1:21" hidden="1">
      <c r="A330">
        <v>4232866</v>
      </c>
      <c r="B330">
        <v>99894</v>
      </c>
      <c r="C330">
        <v>141</v>
      </c>
      <c r="D330">
        <v>1</v>
      </c>
      <c r="E330">
        <v>0</v>
      </c>
      <c r="F330" t="s">
        <v>10</v>
      </c>
      <c r="G330" t="s">
        <v>11</v>
      </c>
      <c r="H330">
        <v>0</v>
      </c>
      <c r="I330">
        <v>1</v>
      </c>
      <c r="J330" t="s">
        <v>12</v>
      </c>
      <c r="K330">
        <v>4232866</v>
      </c>
      <c r="L330">
        <v>44</v>
      </c>
      <c r="M330">
        <v>1</v>
      </c>
      <c r="N330">
        <v>80</v>
      </c>
      <c r="O330">
        <v>0</v>
      </c>
      <c r="P330">
        <v>5</v>
      </c>
      <c r="Q330">
        <v>0</v>
      </c>
      <c r="R330">
        <v>1</v>
      </c>
      <c r="S330">
        <v>44</v>
      </c>
      <c r="T330">
        <v>10</v>
      </c>
      <c r="U330">
        <f>COUNTIF($C$1:C330,C330)</f>
        <v>2</v>
      </c>
    </row>
    <row r="331" spans="1:21" hidden="1">
      <c r="A331">
        <v>4232913</v>
      </c>
      <c r="B331">
        <v>99894</v>
      </c>
      <c r="C331">
        <v>132</v>
      </c>
      <c r="D331">
        <v>1</v>
      </c>
      <c r="E331">
        <v>0</v>
      </c>
      <c r="F331" t="s">
        <v>10</v>
      </c>
      <c r="G331" t="s">
        <v>11</v>
      </c>
      <c r="H331">
        <v>0</v>
      </c>
      <c r="I331">
        <v>1</v>
      </c>
      <c r="J331" t="s">
        <v>12</v>
      </c>
      <c r="K331">
        <v>4232913</v>
      </c>
      <c r="L331">
        <v>44</v>
      </c>
      <c r="M331">
        <v>1</v>
      </c>
      <c r="N331">
        <v>80</v>
      </c>
      <c r="O331">
        <v>0</v>
      </c>
      <c r="P331">
        <v>5</v>
      </c>
      <c r="Q331">
        <v>0</v>
      </c>
      <c r="R331">
        <v>1</v>
      </c>
      <c r="S331">
        <v>44</v>
      </c>
      <c r="T331">
        <v>10</v>
      </c>
      <c r="U331">
        <f>COUNTIF($C$1:C331,C331)</f>
        <v>23</v>
      </c>
    </row>
    <row r="332" spans="1:21" hidden="1">
      <c r="A332">
        <v>4232870</v>
      </c>
      <c r="B332">
        <v>99894</v>
      </c>
      <c r="C332">
        <v>165</v>
      </c>
      <c r="D332">
        <v>1</v>
      </c>
      <c r="E332">
        <v>0</v>
      </c>
      <c r="F332" t="s">
        <v>10</v>
      </c>
      <c r="G332" t="s">
        <v>11</v>
      </c>
      <c r="H332">
        <v>0</v>
      </c>
      <c r="I332">
        <v>1</v>
      </c>
      <c r="J332" t="s">
        <v>12</v>
      </c>
      <c r="K332">
        <v>4232870</v>
      </c>
      <c r="L332">
        <v>44</v>
      </c>
      <c r="M332">
        <v>1</v>
      </c>
      <c r="N332">
        <v>80</v>
      </c>
      <c r="O332">
        <v>0</v>
      </c>
      <c r="P332">
        <v>5</v>
      </c>
      <c r="Q332">
        <v>0</v>
      </c>
      <c r="R332">
        <v>1</v>
      </c>
      <c r="S332">
        <v>44</v>
      </c>
      <c r="T332">
        <v>10</v>
      </c>
      <c r="U332">
        <f>COUNTIF($C$1:C332,C332)</f>
        <v>21</v>
      </c>
    </row>
    <row r="333" spans="1:21" hidden="1">
      <c r="A333">
        <v>4232867</v>
      </c>
      <c r="B333">
        <v>99894</v>
      </c>
      <c r="C333">
        <v>144</v>
      </c>
      <c r="D333">
        <v>1</v>
      </c>
      <c r="E333">
        <v>0</v>
      </c>
      <c r="F333" t="s">
        <v>10</v>
      </c>
      <c r="G333" t="s">
        <v>11</v>
      </c>
      <c r="H333">
        <v>0</v>
      </c>
      <c r="I333">
        <v>1</v>
      </c>
      <c r="J333" t="s">
        <v>12</v>
      </c>
      <c r="K333">
        <v>4232867</v>
      </c>
      <c r="L333">
        <v>53</v>
      </c>
      <c r="M333">
        <v>1</v>
      </c>
      <c r="N333">
        <v>80</v>
      </c>
      <c r="O333">
        <v>0</v>
      </c>
      <c r="P333">
        <v>5</v>
      </c>
      <c r="Q333">
        <v>0</v>
      </c>
      <c r="R333">
        <v>1</v>
      </c>
      <c r="S333">
        <v>53</v>
      </c>
      <c r="T333">
        <v>10</v>
      </c>
      <c r="U333">
        <f>COUNTIF($C$1:C333,C333)</f>
        <v>22</v>
      </c>
    </row>
    <row r="334" spans="1:21" hidden="1">
      <c r="A334">
        <v>4232832</v>
      </c>
      <c r="B334">
        <v>99894</v>
      </c>
      <c r="C334">
        <v>15</v>
      </c>
      <c r="D334">
        <v>1</v>
      </c>
      <c r="E334">
        <v>0</v>
      </c>
      <c r="F334" t="s">
        <v>10</v>
      </c>
      <c r="G334" t="s">
        <v>11</v>
      </c>
      <c r="H334">
        <v>0</v>
      </c>
      <c r="I334">
        <v>1</v>
      </c>
      <c r="J334" t="s">
        <v>12</v>
      </c>
      <c r="K334">
        <v>4232832</v>
      </c>
      <c r="L334">
        <v>53</v>
      </c>
      <c r="M334">
        <v>1</v>
      </c>
      <c r="N334">
        <v>80</v>
      </c>
      <c r="O334">
        <v>0</v>
      </c>
      <c r="P334">
        <v>5</v>
      </c>
      <c r="Q334">
        <v>0</v>
      </c>
      <c r="R334">
        <v>1</v>
      </c>
      <c r="S334">
        <v>53</v>
      </c>
      <c r="T334">
        <v>10</v>
      </c>
      <c r="U334">
        <f>COUNTIF($C$1:C334,C334)</f>
        <v>4</v>
      </c>
    </row>
    <row r="335" spans="1:21" hidden="1">
      <c r="A335">
        <v>4232863</v>
      </c>
      <c r="B335">
        <v>99894</v>
      </c>
      <c r="C335">
        <v>127</v>
      </c>
      <c r="D335">
        <v>1</v>
      </c>
      <c r="E335">
        <v>0</v>
      </c>
      <c r="F335" t="s">
        <v>10</v>
      </c>
      <c r="G335" t="s">
        <v>11</v>
      </c>
      <c r="H335">
        <v>0</v>
      </c>
      <c r="I335">
        <v>1</v>
      </c>
      <c r="J335" t="s">
        <v>12</v>
      </c>
      <c r="K335">
        <v>4232863</v>
      </c>
      <c r="L335">
        <v>53</v>
      </c>
      <c r="M335">
        <v>1</v>
      </c>
      <c r="N335">
        <v>80</v>
      </c>
      <c r="O335">
        <v>0</v>
      </c>
      <c r="P335">
        <v>5</v>
      </c>
      <c r="Q335">
        <v>0</v>
      </c>
      <c r="R335">
        <v>1</v>
      </c>
      <c r="S335">
        <v>53</v>
      </c>
      <c r="T335">
        <v>10</v>
      </c>
      <c r="U335">
        <f>COUNTIF($C$1:C335,C335)</f>
        <v>2</v>
      </c>
    </row>
    <row r="336" spans="1:21" hidden="1">
      <c r="A336">
        <v>4232917</v>
      </c>
      <c r="B336">
        <v>99894</v>
      </c>
      <c r="C336">
        <v>30</v>
      </c>
      <c r="D336">
        <v>1</v>
      </c>
      <c r="E336">
        <v>0</v>
      </c>
      <c r="F336" t="s">
        <v>10</v>
      </c>
      <c r="G336" t="s">
        <v>11</v>
      </c>
      <c r="H336">
        <v>0</v>
      </c>
      <c r="I336">
        <v>1</v>
      </c>
      <c r="J336" t="s">
        <v>12</v>
      </c>
      <c r="K336">
        <v>4232917</v>
      </c>
      <c r="L336">
        <v>53</v>
      </c>
      <c r="M336">
        <v>1</v>
      </c>
      <c r="N336">
        <v>80</v>
      </c>
      <c r="O336">
        <v>0</v>
      </c>
      <c r="P336">
        <v>5</v>
      </c>
      <c r="Q336">
        <v>0</v>
      </c>
      <c r="R336">
        <v>1</v>
      </c>
      <c r="S336">
        <v>53</v>
      </c>
      <c r="T336">
        <v>10</v>
      </c>
      <c r="U336">
        <f>COUNTIF($C$1:C336,C336)</f>
        <v>16</v>
      </c>
    </row>
    <row r="337" spans="1:21" hidden="1">
      <c r="A337">
        <v>4272826</v>
      </c>
      <c r="B337">
        <v>99894</v>
      </c>
      <c r="C337">
        <v>1</v>
      </c>
      <c r="D337">
        <v>1</v>
      </c>
      <c r="E337">
        <v>0</v>
      </c>
      <c r="F337" t="s">
        <v>14</v>
      </c>
      <c r="G337" t="s">
        <v>11</v>
      </c>
      <c r="H337">
        <v>0</v>
      </c>
      <c r="I337">
        <v>1</v>
      </c>
      <c r="J337" t="s">
        <v>13</v>
      </c>
      <c r="K337">
        <v>4272826</v>
      </c>
      <c r="L337">
        <v>53</v>
      </c>
      <c r="M337">
        <v>1</v>
      </c>
      <c r="N337">
        <v>100</v>
      </c>
      <c r="O337">
        <v>0</v>
      </c>
      <c r="P337">
        <v>0</v>
      </c>
      <c r="Q337">
        <v>0</v>
      </c>
      <c r="R337">
        <v>1</v>
      </c>
      <c r="S337">
        <v>53</v>
      </c>
      <c r="T337">
        <v>10</v>
      </c>
      <c r="U337">
        <f>COUNTIF($C$1:C337,C337)</f>
        <v>25</v>
      </c>
    </row>
    <row r="338" spans="1:21" hidden="1">
      <c r="A338">
        <v>4232870</v>
      </c>
      <c r="B338">
        <v>99894</v>
      </c>
      <c r="C338">
        <v>165</v>
      </c>
      <c r="D338">
        <v>1</v>
      </c>
      <c r="E338">
        <v>0</v>
      </c>
      <c r="F338" t="s">
        <v>10</v>
      </c>
      <c r="G338" t="s">
        <v>11</v>
      </c>
      <c r="H338">
        <v>0</v>
      </c>
      <c r="I338">
        <v>1</v>
      </c>
      <c r="J338" t="s">
        <v>12</v>
      </c>
      <c r="K338">
        <v>4232870</v>
      </c>
      <c r="L338">
        <v>53</v>
      </c>
      <c r="M338">
        <v>1</v>
      </c>
      <c r="N338">
        <v>80</v>
      </c>
      <c r="O338">
        <v>0</v>
      </c>
      <c r="P338">
        <v>5</v>
      </c>
      <c r="Q338">
        <v>0</v>
      </c>
      <c r="R338">
        <v>1</v>
      </c>
      <c r="S338">
        <v>53</v>
      </c>
      <c r="T338">
        <v>10</v>
      </c>
      <c r="U338">
        <f>COUNTIF($C$1:C338,C338)</f>
        <v>22</v>
      </c>
    </row>
    <row r="339" spans="1:21" hidden="1">
      <c r="A339">
        <v>4232868</v>
      </c>
      <c r="B339">
        <v>99894</v>
      </c>
      <c r="C339">
        <v>145</v>
      </c>
      <c r="D339">
        <v>1</v>
      </c>
      <c r="E339">
        <v>0</v>
      </c>
      <c r="F339" t="s">
        <v>10</v>
      </c>
      <c r="G339" t="s">
        <v>11</v>
      </c>
      <c r="H339">
        <v>0</v>
      </c>
      <c r="I339">
        <v>1</v>
      </c>
      <c r="J339" t="s">
        <v>12</v>
      </c>
      <c r="K339">
        <v>4232868</v>
      </c>
      <c r="L339">
        <v>53</v>
      </c>
      <c r="M339">
        <v>1</v>
      </c>
      <c r="N339">
        <v>80</v>
      </c>
      <c r="O339">
        <v>0</v>
      </c>
      <c r="P339">
        <v>5</v>
      </c>
      <c r="Q339">
        <v>0</v>
      </c>
      <c r="R339">
        <v>1</v>
      </c>
      <c r="S339">
        <v>53</v>
      </c>
      <c r="T339">
        <v>10</v>
      </c>
      <c r="U339">
        <f>COUNTIF($C$1:C339,C339)</f>
        <v>25</v>
      </c>
    </row>
    <row r="340" spans="1:21" hidden="1">
      <c r="A340">
        <v>4232913</v>
      </c>
      <c r="B340">
        <v>99894</v>
      </c>
      <c r="C340">
        <v>132</v>
      </c>
      <c r="D340">
        <v>1</v>
      </c>
      <c r="E340">
        <v>0</v>
      </c>
      <c r="F340" t="s">
        <v>10</v>
      </c>
      <c r="G340" t="s">
        <v>11</v>
      </c>
      <c r="H340">
        <v>0</v>
      </c>
      <c r="I340">
        <v>1</v>
      </c>
      <c r="J340" t="s">
        <v>12</v>
      </c>
      <c r="K340">
        <v>4232913</v>
      </c>
      <c r="L340">
        <v>53</v>
      </c>
      <c r="M340">
        <v>1</v>
      </c>
      <c r="N340">
        <v>80</v>
      </c>
      <c r="O340">
        <v>0</v>
      </c>
      <c r="P340">
        <v>5</v>
      </c>
      <c r="Q340">
        <v>0</v>
      </c>
      <c r="R340">
        <v>1</v>
      </c>
      <c r="S340">
        <v>53</v>
      </c>
      <c r="T340">
        <v>10</v>
      </c>
      <c r="U340">
        <f>COUNTIF($C$1:C340,C340)</f>
        <v>24</v>
      </c>
    </row>
    <row r="341" spans="1:21" hidden="1">
      <c r="A341">
        <v>4271442</v>
      </c>
      <c r="B341">
        <v>99894</v>
      </c>
      <c r="C341">
        <v>167</v>
      </c>
      <c r="D341">
        <v>1</v>
      </c>
      <c r="E341">
        <v>0</v>
      </c>
      <c r="F341" t="s">
        <v>14</v>
      </c>
      <c r="G341" t="s">
        <v>11</v>
      </c>
      <c r="H341">
        <v>0</v>
      </c>
      <c r="I341">
        <v>1</v>
      </c>
      <c r="J341" t="s">
        <v>13</v>
      </c>
      <c r="K341">
        <v>4271442</v>
      </c>
      <c r="L341">
        <v>53</v>
      </c>
      <c r="M341">
        <v>1</v>
      </c>
      <c r="N341">
        <v>100</v>
      </c>
      <c r="O341">
        <v>0</v>
      </c>
      <c r="P341">
        <v>0</v>
      </c>
      <c r="Q341">
        <v>0</v>
      </c>
      <c r="R341">
        <v>1</v>
      </c>
      <c r="S341">
        <v>53</v>
      </c>
      <c r="T341">
        <v>10</v>
      </c>
      <c r="U341">
        <f>COUNTIF($C$1:C341,C341)</f>
        <v>25</v>
      </c>
    </row>
    <row r="342" spans="1:21" hidden="1">
      <c r="A342">
        <v>4232865</v>
      </c>
      <c r="B342">
        <v>99894</v>
      </c>
      <c r="C342">
        <v>140</v>
      </c>
      <c r="D342">
        <v>1</v>
      </c>
      <c r="E342">
        <v>0</v>
      </c>
      <c r="F342" t="s">
        <v>10</v>
      </c>
      <c r="G342" t="s">
        <v>11</v>
      </c>
      <c r="H342">
        <v>0</v>
      </c>
      <c r="I342">
        <v>1</v>
      </c>
      <c r="J342" t="s">
        <v>12</v>
      </c>
      <c r="K342">
        <v>4232865</v>
      </c>
      <c r="L342">
        <v>53</v>
      </c>
      <c r="M342">
        <v>1</v>
      </c>
      <c r="N342">
        <v>80</v>
      </c>
      <c r="O342">
        <v>0</v>
      </c>
      <c r="P342">
        <v>5</v>
      </c>
      <c r="Q342">
        <v>0</v>
      </c>
      <c r="R342">
        <v>1</v>
      </c>
      <c r="S342">
        <v>53</v>
      </c>
      <c r="T342">
        <v>10</v>
      </c>
      <c r="U342">
        <f>COUNTIF($C$1:C342,C342)</f>
        <v>25</v>
      </c>
    </row>
    <row r="343" spans="1:21">
      <c r="A343">
        <v>4232912</v>
      </c>
      <c r="B343">
        <v>99894</v>
      </c>
      <c r="C343">
        <v>130</v>
      </c>
      <c r="D343">
        <v>1</v>
      </c>
      <c r="E343">
        <v>0</v>
      </c>
      <c r="F343" t="s">
        <v>10</v>
      </c>
      <c r="G343" t="s">
        <v>11</v>
      </c>
      <c r="H343">
        <v>0</v>
      </c>
      <c r="I343">
        <v>1</v>
      </c>
      <c r="J343" t="s">
        <v>12</v>
      </c>
      <c r="K343">
        <v>4232912</v>
      </c>
      <c r="L343">
        <v>102</v>
      </c>
      <c r="M343">
        <v>1</v>
      </c>
      <c r="N343">
        <v>80</v>
      </c>
      <c r="O343">
        <v>0</v>
      </c>
      <c r="P343">
        <v>5</v>
      </c>
      <c r="Q343">
        <v>0</v>
      </c>
      <c r="R343">
        <v>1</v>
      </c>
      <c r="S343">
        <v>102</v>
      </c>
      <c r="T343">
        <v>10</v>
      </c>
      <c r="U343">
        <f>COUNTIF($C$1:C343,C343)</f>
        <v>1</v>
      </c>
    </row>
    <row r="344" spans="1:21" hidden="1">
      <c r="A344">
        <v>4232868</v>
      </c>
      <c r="B344">
        <v>99894</v>
      </c>
      <c r="C344">
        <v>145</v>
      </c>
      <c r="D344">
        <v>1</v>
      </c>
      <c r="E344">
        <v>0</v>
      </c>
      <c r="F344" t="s">
        <v>10</v>
      </c>
      <c r="G344" t="s">
        <v>11</v>
      </c>
      <c r="H344">
        <v>0</v>
      </c>
      <c r="I344">
        <v>1</v>
      </c>
      <c r="J344" t="s">
        <v>12</v>
      </c>
      <c r="K344">
        <v>4232868</v>
      </c>
      <c r="L344">
        <v>102</v>
      </c>
      <c r="M344">
        <v>1</v>
      </c>
      <c r="N344">
        <v>80</v>
      </c>
      <c r="O344">
        <v>0</v>
      </c>
      <c r="P344">
        <v>5</v>
      </c>
      <c r="Q344">
        <v>0</v>
      </c>
      <c r="R344">
        <v>1</v>
      </c>
      <c r="S344">
        <v>102</v>
      </c>
      <c r="T344">
        <v>10</v>
      </c>
      <c r="U344">
        <f>COUNTIF($C$1:C344,C344)</f>
        <v>26</v>
      </c>
    </row>
    <row r="345" spans="1:21" hidden="1">
      <c r="A345">
        <v>4232865</v>
      </c>
      <c r="B345">
        <v>99894</v>
      </c>
      <c r="C345">
        <v>140</v>
      </c>
      <c r="D345">
        <v>1</v>
      </c>
      <c r="E345">
        <v>0</v>
      </c>
      <c r="F345" t="s">
        <v>10</v>
      </c>
      <c r="G345" t="s">
        <v>11</v>
      </c>
      <c r="H345">
        <v>0</v>
      </c>
      <c r="I345">
        <v>1</v>
      </c>
      <c r="J345" t="s">
        <v>12</v>
      </c>
      <c r="K345">
        <v>4232865</v>
      </c>
      <c r="L345">
        <v>102</v>
      </c>
      <c r="M345">
        <v>1</v>
      </c>
      <c r="N345">
        <v>80</v>
      </c>
      <c r="O345">
        <v>0</v>
      </c>
      <c r="P345">
        <v>5</v>
      </c>
      <c r="Q345">
        <v>0</v>
      </c>
      <c r="R345">
        <v>1</v>
      </c>
      <c r="S345">
        <v>102</v>
      </c>
      <c r="T345">
        <v>10</v>
      </c>
      <c r="U345">
        <f>COUNTIF($C$1:C345,C345)</f>
        <v>26</v>
      </c>
    </row>
    <row r="346" spans="1:21">
      <c r="A346">
        <v>4232902</v>
      </c>
      <c r="B346">
        <v>99894</v>
      </c>
      <c r="C346">
        <v>128</v>
      </c>
      <c r="D346">
        <v>1</v>
      </c>
      <c r="E346">
        <v>0</v>
      </c>
      <c r="F346" t="s">
        <v>10</v>
      </c>
      <c r="G346" t="s">
        <v>11</v>
      </c>
      <c r="H346">
        <v>0</v>
      </c>
      <c r="I346">
        <v>1</v>
      </c>
      <c r="J346" t="s">
        <v>12</v>
      </c>
      <c r="K346">
        <v>4232902</v>
      </c>
      <c r="L346">
        <v>102</v>
      </c>
      <c r="M346">
        <v>1</v>
      </c>
      <c r="N346">
        <v>80</v>
      </c>
      <c r="O346">
        <v>0</v>
      </c>
      <c r="P346">
        <v>5</v>
      </c>
      <c r="Q346">
        <v>0</v>
      </c>
      <c r="R346">
        <v>1</v>
      </c>
      <c r="S346">
        <v>102</v>
      </c>
      <c r="T346">
        <v>10</v>
      </c>
      <c r="U346">
        <f>COUNTIF($C$1:C346,C346)</f>
        <v>1</v>
      </c>
    </row>
    <row r="347" spans="1:21">
      <c r="A347">
        <v>4232903</v>
      </c>
      <c r="B347">
        <v>99894</v>
      </c>
      <c r="C347">
        <v>139</v>
      </c>
      <c r="D347">
        <v>1</v>
      </c>
      <c r="E347">
        <v>0</v>
      </c>
      <c r="F347" t="s">
        <v>10</v>
      </c>
      <c r="G347" t="s">
        <v>11</v>
      </c>
      <c r="H347">
        <v>0</v>
      </c>
      <c r="I347">
        <v>1</v>
      </c>
      <c r="J347" t="s">
        <v>12</v>
      </c>
      <c r="K347">
        <v>4232903</v>
      </c>
      <c r="L347">
        <v>102</v>
      </c>
      <c r="M347">
        <v>1</v>
      </c>
      <c r="N347">
        <v>80</v>
      </c>
      <c r="O347">
        <v>0</v>
      </c>
      <c r="P347">
        <v>5</v>
      </c>
      <c r="Q347">
        <v>0</v>
      </c>
      <c r="R347">
        <v>1</v>
      </c>
      <c r="S347">
        <v>102</v>
      </c>
      <c r="T347">
        <v>10</v>
      </c>
      <c r="U347">
        <f>COUNTIF($C$1:C347,C347)</f>
        <v>1</v>
      </c>
    </row>
    <row r="348" spans="1:21">
      <c r="A348">
        <v>4232910</v>
      </c>
      <c r="B348">
        <v>99894</v>
      </c>
      <c r="C348">
        <v>160</v>
      </c>
      <c r="D348">
        <v>1</v>
      </c>
      <c r="E348">
        <v>0</v>
      </c>
      <c r="F348" t="s">
        <v>10</v>
      </c>
      <c r="G348" t="s">
        <v>11</v>
      </c>
      <c r="H348">
        <v>0</v>
      </c>
      <c r="I348">
        <v>1</v>
      </c>
      <c r="J348" t="s">
        <v>12</v>
      </c>
      <c r="K348">
        <v>4232910</v>
      </c>
      <c r="L348">
        <v>102</v>
      </c>
      <c r="M348">
        <v>1</v>
      </c>
      <c r="N348">
        <v>80</v>
      </c>
      <c r="O348">
        <v>0</v>
      </c>
      <c r="P348">
        <v>5</v>
      </c>
      <c r="Q348">
        <v>0</v>
      </c>
      <c r="R348">
        <v>1</v>
      </c>
      <c r="S348">
        <v>102</v>
      </c>
      <c r="T348">
        <v>10</v>
      </c>
      <c r="U348">
        <f>COUNTIF($C$1:C348,C348)</f>
        <v>1</v>
      </c>
    </row>
    <row r="349" spans="1:21" hidden="1">
      <c r="A349">
        <v>4272826</v>
      </c>
      <c r="B349">
        <v>99894</v>
      </c>
      <c r="C349">
        <v>1</v>
      </c>
      <c r="D349">
        <v>1</v>
      </c>
      <c r="E349">
        <v>0</v>
      </c>
      <c r="F349" t="s">
        <v>14</v>
      </c>
      <c r="G349" t="s">
        <v>11</v>
      </c>
      <c r="H349">
        <v>0</v>
      </c>
      <c r="I349">
        <v>1</v>
      </c>
      <c r="J349" t="s">
        <v>13</v>
      </c>
      <c r="K349">
        <v>4272826</v>
      </c>
      <c r="L349">
        <v>102</v>
      </c>
      <c r="M349">
        <v>1</v>
      </c>
      <c r="N349">
        <v>100</v>
      </c>
      <c r="O349">
        <v>0</v>
      </c>
      <c r="P349">
        <v>0</v>
      </c>
      <c r="Q349">
        <v>0</v>
      </c>
      <c r="R349">
        <v>1</v>
      </c>
      <c r="S349">
        <v>102</v>
      </c>
      <c r="T349">
        <v>10</v>
      </c>
      <c r="U349">
        <f>COUNTIF($C$1:C349,C349)</f>
        <v>26</v>
      </c>
    </row>
    <row r="350" spans="1:21" hidden="1">
      <c r="A350">
        <v>4232913</v>
      </c>
      <c r="B350">
        <v>99894</v>
      </c>
      <c r="C350">
        <v>132</v>
      </c>
      <c r="D350">
        <v>1</v>
      </c>
      <c r="E350">
        <v>0</v>
      </c>
      <c r="F350" t="s">
        <v>10</v>
      </c>
      <c r="G350" t="s">
        <v>11</v>
      </c>
      <c r="H350">
        <v>0</v>
      </c>
      <c r="I350">
        <v>1</v>
      </c>
      <c r="J350" t="s">
        <v>12</v>
      </c>
      <c r="K350">
        <v>4232913</v>
      </c>
      <c r="L350">
        <v>102</v>
      </c>
      <c r="M350">
        <v>1</v>
      </c>
      <c r="N350">
        <v>80</v>
      </c>
      <c r="O350">
        <v>0</v>
      </c>
      <c r="P350">
        <v>5</v>
      </c>
      <c r="Q350">
        <v>0</v>
      </c>
      <c r="R350">
        <v>1</v>
      </c>
      <c r="S350">
        <v>102</v>
      </c>
      <c r="T350">
        <v>10</v>
      </c>
      <c r="U350">
        <f>COUNTIF($C$1:C350,C350)</f>
        <v>25</v>
      </c>
    </row>
    <row r="351" spans="1:21" hidden="1">
      <c r="A351">
        <v>4232870</v>
      </c>
      <c r="B351">
        <v>99894</v>
      </c>
      <c r="C351">
        <v>165</v>
      </c>
      <c r="D351">
        <v>1</v>
      </c>
      <c r="E351">
        <v>0</v>
      </c>
      <c r="F351" t="s">
        <v>10</v>
      </c>
      <c r="G351" t="s">
        <v>11</v>
      </c>
      <c r="H351">
        <v>0</v>
      </c>
      <c r="I351">
        <v>1</v>
      </c>
      <c r="J351" t="s">
        <v>12</v>
      </c>
      <c r="K351">
        <v>4232870</v>
      </c>
      <c r="L351">
        <v>102</v>
      </c>
      <c r="M351">
        <v>1</v>
      </c>
      <c r="N351">
        <v>80</v>
      </c>
      <c r="O351">
        <v>0</v>
      </c>
      <c r="P351">
        <v>5</v>
      </c>
      <c r="Q351">
        <v>0</v>
      </c>
      <c r="R351">
        <v>1</v>
      </c>
      <c r="S351">
        <v>102</v>
      </c>
      <c r="T351">
        <v>10</v>
      </c>
      <c r="U351">
        <f>COUNTIF($C$1:C351,C351)</f>
        <v>23</v>
      </c>
    </row>
    <row r="352" spans="1:21" hidden="1">
      <c r="A352">
        <v>4271442</v>
      </c>
      <c r="B352">
        <v>99894</v>
      </c>
      <c r="C352">
        <v>167</v>
      </c>
      <c r="D352">
        <v>1</v>
      </c>
      <c r="E352">
        <v>0</v>
      </c>
      <c r="F352" t="s">
        <v>14</v>
      </c>
      <c r="G352" t="s">
        <v>11</v>
      </c>
      <c r="H352">
        <v>0</v>
      </c>
      <c r="I352">
        <v>1</v>
      </c>
      <c r="J352" t="s">
        <v>13</v>
      </c>
      <c r="K352">
        <v>4271442</v>
      </c>
      <c r="L352">
        <v>102</v>
      </c>
      <c r="M352">
        <v>1</v>
      </c>
      <c r="N352">
        <v>100</v>
      </c>
      <c r="O352">
        <v>0</v>
      </c>
      <c r="P352">
        <v>0</v>
      </c>
      <c r="Q352">
        <v>0</v>
      </c>
      <c r="R352">
        <v>1</v>
      </c>
      <c r="S352">
        <v>102</v>
      </c>
      <c r="T352">
        <v>10</v>
      </c>
      <c r="U352">
        <f>COUNTIF($C$1:C352,C352)</f>
        <v>26</v>
      </c>
    </row>
    <row r="353" spans="1:21" hidden="1">
      <c r="A353">
        <v>4307380</v>
      </c>
      <c r="B353">
        <v>99894</v>
      </c>
      <c r="C353">
        <v>129</v>
      </c>
      <c r="D353">
        <v>1</v>
      </c>
      <c r="E353">
        <v>0</v>
      </c>
      <c r="F353" t="s">
        <v>10</v>
      </c>
      <c r="G353" t="s">
        <v>11</v>
      </c>
      <c r="H353">
        <v>0</v>
      </c>
      <c r="I353">
        <v>1</v>
      </c>
      <c r="J353" t="s">
        <v>12</v>
      </c>
      <c r="K353">
        <v>4307380</v>
      </c>
      <c r="L353">
        <v>215</v>
      </c>
      <c r="M353">
        <v>1</v>
      </c>
      <c r="N353">
        <v>80</v>
      </c>
      <c r="O353">
        <v>0</v>
      </c>
      <c r="P353">
        <v>5</v>
      </c>
      <c r="Q353">
        <v>0</v>
      </c>
      <c r="R353">
        <v>1</v>
      </c>
      <c r="S353">
        <v>215</v>
      </c>
      <c r="T353">
        <v>10</v>
      </c>
      <c r="U353">
        <f>COUNTIF($C$1:C353,C353)</f>
        <v>11</v>
      </c>
    </row>
    <row r="354" spans="1:21">
      <c r="A354">
        <v>4236154</v>
      </c>
      <c r="B354">
        <v>99894</v>
      </c>
      <c r="C354">
        <v>45</v>
      </c>
      <c r="D354">
        <v>1</v>
      </c>
      <c r="E354">
        <v>0</v>
      </c>
      <c r="F354" t="s">
        <v>14</v>
      </c>
      <c r="G354" t="s">
        <v>11</v>
      </c>
      <c r="H354">
        <v>0</v>
      </c>
      <c r="I354">
        <v>1</v>
      </c>
      <c r="J354" t="s">
        <v>13</v>
      </c>
      <c r="K354">
        <v>4236154</v>
      </c>
      <c r="L354">
        <v>215</v>
      </c>
      <c r="M354">
        <v>1</v>
      </c>
      <c r="N354">
        <v>100</v>
      </c>
      <c r="O354">
        <v>0</v>
      </c>
      <c r="P354">
        <v>0</v>
      </c>
      <c r="Q354">
        <v>0</v>
      </c>
      <c r="R354">
        <v>1</v>
      </c>
      <c r="S354">
        <v>215</v>
      </c>
      <c r="T354">
        <v>10</v>
      </c>
      <c r="U354">
        <f>COUNTIF($C$1:C354,C354)</f>
        <v>1</v>
      </c>
    </row>
    <row r="355" spans="1:21" hidden="1">
      <c r="A355">
        <v>4232868</v>
      </c>
      <c r="B355">
        <v>99894</v>
      </c>
      <c r="C355">
        <v>145</v>
      </c>
      <c r="D355">
        <v>1</v>
      </c>
      <c r="E355">
        <v>0</v>
      </c>
      <c r="F355" t="s">
        <v>10</v>
      </c>
      <c r="G355" t="s">
        <v>11</v>
      </c>
      <c r="H355">
        <v>0</v>
      </c>
      <c r="I355">
        <v>1</v>
      </c>
      <c r="J355" t="s">
        <v>12</v>
      </c>
      <c r="K355">
        <v>4232868</v>
      </c>
      <c r="L355">
        <v>215</v>
      </c>
      <c r="M355">
        <v>1</v>
      </c>
      <c r="N355">
        <v>80</v>
      </c>
      <c r="O355">
        <v>0</v>
      </c>
      <c r="P355">
        <v>5</v>
      </c>
      <c r="Q355">
        <v>0</v>
      </c>
      <c r="R355">
        <v>1</v>
      </c>
      <c r="S355">
        <v>215</v>
      </c>
      <c r="T355">
        <v>10</v>
      </c>
      <c r="U355">
        <f>COUNTIF($C$1:C355,C355)</f>
        <v>27</v>
      </c>
    </row>
    <row r="356" spans="1:21" hidden="1">
      <c r="A356">
        <v>4232865</v>
      </c>
      <c r="B356">
        <v>99894</v>
      </c>
      <c r="C356">
        <v>140</v>
      </c>
      <c r="D356">
        <v>1</v>
      </c>
      <c r="E356">
        <v>0</v>
      </c>
      <c r="F356" t="s">
        <v>10</v>
      </c>
      <c r="G356" t="s">
        <v>11</v>
      </c>
      <c r="H356">
        <v>0</v>
      </c>
      <c r="I356">
        <v>1</v>
      </c>
      <c r="J356" t="s">
        <v>12</v>
      </c>
      <c r="K356">
        <v>4232865</v>
      </c>
      <c r="L356">
        <v>215</v>
      </c>
      <c r="M356">
        <v>1</v>
      </c>
      <c r="N356">
        <v>80</v>
      </c>
      <c r="O356">
        <v>0</v>
      </c>
      <c r="P356">
        <v>5</v>
      </c>
      <c r="Q356">
        <v>0</v>
      </c>
      <c r="R356">
        <v>1</v>
      </c>
      <c r="S356">
        <v>215</v>
      </c>
      <c r="T356">
        <v>10</v>
      </c>
      <c r="U356">
        <f>COUNTIF($C$1:C356,C356)</f>
        <v>27</v>
      </c>
    </row>
    <row r="357" spans="1:21" hidden="1">
      <c r="A357">
        <v>4232870</v>
      </c>
      <c r="B357">
        <v>99894</v>
      </c>
      <c r="C357">
        <v>165</v>
      </c>
      <c r="D357">
        <v>1</v>
      </c>
      <c r="E357">
        <v>0</v>
      </c>
      <c r="F357" t="s">
        <v>10</v>
      </c>
      <c r="G357" t="s">
        <v>11</v>
      </c>
      <c r="H357">
        <v>0</v>
      </c>
      <c r="I357">
        <v>1</v>
      </c>
      <c r="J357" t="s">
        <v>12</v>
      </c>
      <c r="K357">
        <v>4232870</v>
      </c>
      <c r="L357">
        <v>215</v>
      </c>
      <c r="M357">
        <v>1</v>
      </c>
      <c r="N357">
        <v>80</v>
      </c>
      <c r="O357">
        <v>0</v>
      </c>
      <c r="P357">
        <v>5</v>
      </c>
      <c r="Q357">
        <v>0</v>
      </c>
      <c r="R357">
        <v>1</v>
      </c>
      <c r="S357">
        <v>215</v>
      </c>
      <c r="T357">
        <v>10</v>
      </c>
      <c r="U357">
        <f>COUNTIF($C$1:C357,C357)</f>
        <v>24</v>
      </c>
    </row>
    <row r="358" spans="1:21" hidden="1">
      <c r="A358">
        <v>4272826</v>
      </c>
      <c r="B358">
        <v>99894</v>
      </c>
      <c r="C358">
        <v>1</v>
      </c>
      <c r="D358">
        <v>1</v>
      </c>
      <c r="E358">
        <v>0</v>
      </c>
      <c r="F358" t="s">
        <v>14</v>
      </c>
      <c r="G358" t="s">
        <v>11</v>
      </c>
      <c r="H358">
        <v>0</v>
      </c>
      <c r="I358">
        <v>1</v>
      </c>
      <c r="J358" t="s">
        <v>13</v>
      </c>
      <c r="K358">
        <v>4272826</v>
      </c>
      <c r="L358">
        <v>215</v>
      </c>
      <c r="M358">
        <v>1</v>
      </c>
      <c r="N358">
        <v>100</v>
      </c>
      <c r="O358">
        <v>0</v>
      </c>
      <c r="P358">
        <v>0</v>
      </c>
      <c r="Q358">
        <v>0</v>
      </c>
      <c r="R358">
        <v>1</v>
      </c>
      <c r="S358">
        <v>215</v>
      </c>
      <c r="T358">
        <v>10</v>
      </c>
      <c r="U358">
        <f>COUNTIF($C$1:C358,C358)</f>
        <v>27</v>
      </c>
    </row>
    <row r="359" spans="1:21" hidden="1">
      <c r="A359">
        <v>4232913</v>
      </c>
      <c r="B359">
        <v>99894</v>
      </c>
      <c r="C359">
        <v>132</v>
      </c>
      <c r="D359">
        <v>1</v>
      </c>
      <c r="E359">
        <v>0</v>
      </c>
      <c r="F359" t="s">
        <v>10</v>
      </c>
      <c r="G359" t="s">
        <v>11</v>
      </c>
      <c r="H359">
        <v>0</v>
      </c>
      <c r="I359">
        <v>1</v>
      </c>
      <c r="J359" t="s">
        <v>12</v>
      </c>
      <c r="K359">
        <v>4232913</v>
      </c>
      <c r="L359">
        <v>215</v>
      </c>
      <c r="M359">
        <v>1</v>
      </c>
      <c r="N359">
        <v>80</v>
      </c>
      <c r="O359">
        <v>0</v>
      </c>
      <c r="P359">
        <v>5</v>
      </c>
      <c r="Q359">
        <v>0</v>
      </c>
      <c r="R359">
        <v>1</v>
      </c>
      <c r="S359">
        <v>215</v>
      </c>
      <c r="T359">
        <v>10</v>
      </c>
      <c r="U359">
        <f>COUNTIF($C$1:C359,C359)</f>
        <v>26</v>
      </c>
    </row>
    <row r="360" spans="1:21" hidden="1">
      <c r="A360">
        <v>4232867</v>
      </c>
      <c r="B360">
        <v>99894</v>
      </c>
      <c r="C360">
        <v>144</v>
      </c>
      <c r="D360">
        <v>1</v>
      </c>
      <c r="E360">
        <v>0</v>
      </c>
      <c r="F360" t="s">
        <v>10</v>
      </c>
      <c r="G360" t="s">
        <v>11</v>
      </c>
      <c r="H360">
        <v>0</v>
      </c>
      <c r="I360">
        <v>1</v>
      </c>
      <c r="J360" t="s">
        <v>12</v>
      </c>
      <c r="K360">
        <v>4232867</v>
      </c>
      <c r="L360">
        <v>215</v>
      </c>
      <c r="M360">
        <v>1</v>
      </c>
      <c r="N360">
        <v>80</v>
      </c>
      <c r="O360">
        <v>0</v>
      </c>
      <c r="P360">
        <v>5</v>
      </c>
      <c r="Q360">
        <v>0</v>
      </c>
      <c r="R360">
        <v>1</v>
      </c>
      <c r="S360">
        <v>215</v>
      </c>
      <c r="T360">
        <v>10</v>
      </c>
      <c r="U360">
        <f>COUNTIF($C$1:C360,C360)</f>
        <v>23</v>
      </c>
    </row>
    <row r="361" spans="1:21" hidden="1">
      <c r="A361">
        <v>4271442</v>
      </c>
      <c r="B361">
        <v>99894</v>
      </c>
      <c r="C361">
        <v>167</v>
      </c>
      <c r="D361">
        <v>1</v>
      </c>
      <c r="E361">
        <v>0</v>
      </c>
      <c r="F361" t="s">
        <v>14</v>
      </c>
      <c r="G361" t="s">
        <v>11</v>
      </c>
      <c r="H361">
        <v>0</v>
      </c>
      <c r="I361">
        <v>1</v>
      </c>
      <c r="J361" t="s">
        <v>13</v>
      </c>
      <c r="K361">
        <v>4271442</v>
      </c>
      <c r="L361">
        <v>215</v>
      </c>
      <c r="M361">
        <v>1</v>
      </c>
      <c r="N361">
        <v>100</v>
      </c>
      <c r="O361">
        <v>0</v>
      </c>
      <c r="P361">
        <v>0</v>
      </c>
      <c r="Q361">
        <v>0</v>
      </c>
      <c r="R361">
        <v>1</v>
      </c>
      <c r="S361">
        <v>215</v>
      </c>
      <c r="T361">
        <v>10</v>
      </c>
      <c r="U361">
        <f>COUNTIF($C$1:C361,C361)</f>
        <v>27</v>
      </c>
    </row>
    <row r="362" spans="1:21" hidden="1">
      <c r="A362">
        <v>4232917</v>
      </c>
      <c r="B362">
        <v>99894</v>
      </c>
      <c r="C362">
        <v>30</v>
      </c>
      <c r="D362">
        <v>1</v>
      </c>
      <c r="E362">
        <v>0</v>
      </c>
      <c r="F362" t="s">
        <v>10</v>
      </c>
      <c r="G362" t="s">
        <v>11</v>
      </c>
      <c r="H362">
        <v>0</v>
      </c>
      <c r="I362">
        <v>1</v>
      </c>
      <c r="J362" t="s">
        <v>12</v>
      </c>
      <c r="K362">
        <v>4232917</v>
      </c>
      <c r="L362">
        <v>215</v>
      </c>
      <c r="M362">
        <v>1</v>
      </c>
      <c r="N362">
        <v>80</v>
      </c>
      <c r="O362">
        <v>0</v>
      </c>
      <c r="P362">
        <v>5</v>
      </c>
      <c r="Q362">
        <v>0</v>
      </c>
      <c r="R362">
        <v>1</v>
      </c>
      <c r="S362">
        <v>215</v>
      </c>
      <c r="T362">
        <v>10</v>
      </c>
      <c r="U362">
        <f>COUNTIF($C$1:C362,C362)</f>
        <v>17</v>
      </c>
    </row>
    <row r="363" spans="1:21" hidden="1">
      <c r="A363">
        <v>4271442</v>
      </c>
      <c r="B363">
        <v>99894</v>
      </c>
      <c r="C363">
        <v>167</v>
      </c>
      <c r="D363">
        <v>1</v>
      </c>
      <c r="E363">
        <v>0</v>
      </c>
      <c r="F363" t="s">
        <v>14</v>
      </c>
      <c r="G363" t="s">
        <v>11</v>
      </c>
      <c r="H363">
        <v>0</v>
      </c>
      <c r="I363">
        <v>1</v>
      </c>
      <c r="J363" t="s">
        <v>13</v>
      </c>
      <c r="K363">
        <v>4271442</v>
      </c>
      <c r="L363">
        <v>16</v>
      </c>
      <c r="M363">
        <v>1</v>
      </c>
      <c r="N363">
        <v>100</v>
      </c>
      <c r="O363">
        <v>0</v>
      </c>
      <c r="P363">
        <v>0</v>
      </c>
      <c r="Q363">
        <v>0</v>
      </c>
      <c r="R363">
        <v>1</v>
      </c>
      <c r="S363">
        <v>16</v>
      </c>
      <c r="T363">
        <v>9</v>
      </c>
      <c r="U363">
        <f>COUNTIF($C$1:C363,C363)</f>
        <v>28</v>
      </c>
    </row>
    <row r="364" spans="1:21" hidden="1">
      <c r="A364">
        <v>4232868</v>
      </c>
      <c r="B364">
        <v>99894</v>
      </c>
      <c r="C364">
        <v>145</v>
      </c>
      <c r="D364">
        <v>1</v>
      </c>
      <c r="E364">
        <v>0</v>
      </c>
      <c r="F364" t="s">
        <v>10</v>
      </c>
      <c r="G364" t="s">
        <v>11</v>
      </c>
      <c r="H364">
        <v>0</v>
      </c>
      <c r="I364">
        <v>1</v>
      </c>
      <c r="J364" t="s">
        <v>12</v>
      </c>
      <c r="K364">
        <v>4232868</v>
      </c>
      <c r="L364">
        <v>16</v>
      </c>
      <c r="M364">
        <v>1</v>
      </c>
      <c r="N364">
        <v>80</v>
      </c>
      <c r="O364">
        <v>0</v>
      </c>
      <c r="P364">
        <v>5</v>
      </c>
      <c r="Q364">
        <v>0</v>
      </c>
      <c r="R364">
        <v>1</v>
      </c>
      <c r="S364">
        <v>16</v>
      </c>
      <c r="T364">
        <v>9</v>
      </c>
      <c r="U364">
        <f>COUNTIF($C$1:C364,C364)</f>
        <v>28</v>
      </c>
    </row>
    <row r="365" spans="1:21" hidden="1">
      <c r="A365">
        <v>4232863</v>
      </c>
      <c r="B365">
        <v>99894</v>
      </c>
      <c r="C365">
        <v>127</v>
      </c>
      <c r="D365">
        <v>1</v>
      </c>
      <c r="E365">
        <v>0</v>
      </c>
      <c r="F365" t="s">
        <v>10</v>
      </c>
      <c r="G365" t="s">
        <v>11</v>
      </c>
      <c r="H365">
        <v>0</v>
      </c>
      <c r="I365">
        <v>1</v>
      </c>
      <c r="J365" t="s">
        <v>12</v>
      </c>
      <c r="K365">
        <v>4232863</v>
      </c>
      <c r="L365">
        <v>16</v>
      </c>
      <c r="M365">
        <v>1</v>
      </c>
      <c r="N365">
        <v>80</v>
      </c>
      <c r="O365">
        <v>0</v>
      </c>
      <c r="P365">
        <v>5</v>
      </c>
      <c r="Q365">
        <v>0</v>
      </c>
      <c r="R365">
        <v>1</v>
      </c>
      <c r="S365">
        <v>16</v>
      </c>
      <c r="T365">
        <v>9</v>
      </c>
      <c r="U365">
        <f>COUNTIF($C$1:C365,C365)</f>
        <v>3</v>
      </c>
    </row>
    <row r="366" spans="1:21" hidden="1">
      <c r="A366">
        <v>4232870</v>
      </c>
      <c r="B366">
        <v>99894</v>
      </c>
      <c r="C366">
        <v>165</v>
      </c>
      <c r="D366">
        <v>1</v>
      </c>
      <c r="E366">
        <v>0</v>
      </c>
      <c r="F366" t="s">
        <v>10</v>
      </c>
      <c r="G366" t="s">
        <v>11</v>
      </c>
      <c r="H366">
        <v>0</v>
      </c>
      <c r="I366">
        <v>1</v>
      </c>
      <c r="J366" t="s">
        <v>12</v>
      </c>
      <c r="K366">
        <v>4232870</v>
      </c>
      <c r="L366">
        <v>16</v>
      </c>
      <c r="M366">
        <v>1</v>
      </c>
      <c r="N366">
        <v>80</v>
      </c>
      <c r="O366">
        <v>0</v>
      </c>
      <c r="P366">
        <v>5</v>
      </c>
      <c r="Q366">
        <v>0</v>
      </c>
      <c r="R366">
        <v>1</v>
      </c>
      <c r="S366">
        <v>16</v>
      </c>
      <c r="T366">
        <v>9</v>
      </c>
      <c r="U366">
        <f>COUNTIF($C$1:C366,C366)</f>
        <v>25</v>
      </c>
    </row>
    <row r="367" spans="1:21" hidden="1">
      <c r="A367">
        <v>4232865</v>
      </c>
      <c r="B367">
        <v>99894</v>
      </c>
      <c r="C367">
        <v>140</v>
      </c>
      <c r="D367">
        <v>1</v>
      </c>
      <c r="E367">
        <v>0</v>
      </c>
      <c r="F367" t="s">
        <v>10</v>
      </c>
      <c r="G367" t="s">
        <v>11</v>
      </c>
      <c r="H367">
        <v>0</v>
      </c>
      <c r="I367">
        <v>1</v>
      </c>
      <c r="J367" t="s">
        <v>12</v>
      </c>
      <c r="K367">
        <v>4232865</v>
      </c>
      <c r="L367">
        <v>16</v>
      </c>
      <c r="M367">
        <v>1</v>
      </c>
      <c r="N367">
        <v>80</v>
      </c>
      <c r="O367">
        <v>0</v>
      </c>
      <c r="P367">
        <v>5</v>
      </c>
      <c r="Q367">
        <v>0</v>
      </c>
      <c r="R367">
        <v>1</v>
      </c>
      <c r="S367">
        <v>16</v>
      </c>
      <c r="T367">
        <v>9</v>
      </c>
      <c r="U367">
        <f>COUNTIF($C$1:C367,C367)</f>
        <v>28</v>
      </c>
    </row>
    <row r="368" spans="1:21" hidden="1">
      <c r="A368">
        <v>4232832</v>
      </c>
      <c r="B368">
        <v>99894</v>
      </c>
      <c r="C368">
        <v>15</v>
      </c>
      <c r="D368">
        <v>1</v>
      </c>
      <c r="E368">
        <v>0</v>
      </c>
      <c r="F368" t="s">
        <v>10</v>
      </c>
      <c r="G368" t="s">
        <v>11</v>
      </c>
      <c r="H368">
        <v>0</v>
      </c>
      <c r="I368">
        <v>1</v>
      </c>
      <c r="J368" t="s">
        <v>12</v>
      </c>
      <c r="K368">
        <v>4232832</v>
      </c>
      <c r="L368">
        <v>16</v>
      </c>
      <c r="M368">
        <v>1</v>
      </c>
      <c r="N368">
        <v>80</v>
      </c>
      <c r="O368">
        <v>0</v>
      </c>
      <c r="P368">
        <v>5</v>
      </c>
      <c r="Q368">
        <v>0</v>
      </c>
      <c r="R368">
        <v>1</v>
      </c>
      <c r="S368">
        <v>16</v>
      </c>
      <c r="T368">
        <v>9</v>
      </c>
      <c r="U368">
        <f>COUNTIF($C$1:C368,C368)</f>
        <v>5</v>
      </c>
    </row>
    <row r="369" spans="1:21" hidden="1">
      <c r="A369">
        <v>4232867</v>
      </c>
      <c r="B369">
        <v>99894</v>
      </c>
      <c r="C369">
        <v>144</v>
      </c>
      <c r="D369">
        <v>1</v>
      </c>
      <c r="E369">
        <v>0</v>
      </c>
      <c r="F369" t="s">
        <v>10</v>
      </c>
      <c r="G369" t="s">
        <v>11</v>
      </c>
      <c r="H369">
        <v>0</v>
      </c>
      <c r="I369">
        <v>1</v>
      </c>
      <c r="J369" t="s">
        <v>12</v>
      </c>
      <c r="K369">
        <v>4232867</v>
      </c>
      <c r="L369">
        <v>16</v>
      </c>
      <c r="M369">
        <v>1</v>
      </c>
      <c r="N369">
        <v>80</v>
      </c>
      <c r="O369">
        <v>0</v>
      </c>
      <c r="P369">
        <v>5</v>
      </c>
      <c r="Q369">
        <v>0</v>
      </c>
      <c r="R369">
        <v>1</v>
      </c>
      <c r="S369">
        <v>16</v>
      </c>
      <c r="T369">
        <v>9</v>
      </c>
      <c r="U369">
        <f>COUNTIF($C$1:C369,C369)</f>
        <v>24</v>
      </c>
    </row>
    <row r="370" spans="1:21" hidden="1">
      <c r="A370">
        <v>4272826</v>
      </c>
      <c r="B370">
        <v>99894</v>
      </c>
      <c r="C370">
        <v>1</v>
      </c>
      <c r="D370">
        <v>1</v>
      </c>
      <c r="E370">
        <v>0</v>
      </c>
      <c r="F370" t="s">
        <v>14</v>
      </c>
      <c r="G370" t="s">
        <v>11</v>
      </c>
      <c r="H370">
        <v>0</v>
      </c>
      <c r="I370">
        <v>1</v>
      </c>
      <c r="J370" t="s">
        <v>13</v>
      </c>
      <c r="K370">
        <v>4272826</v>
      </c>
      <c r="L370">
        <v>16</v>
      </c>
      <c r="M370">
        <v>1</v>
      </c>
      <c r="N370">
        <v>100</v>
      </c>
      <c r="O370">
        <v>0</v>
      </c>
      <c r="P370">
        <v>0</v>
      </c>
      <c r="Q370">
        <v>0</v>
      </c>
      <c r="R370">
        <v>1</v>
      </c>
      <c r="S370">
        <v>16</v>
      </c>
      <c r="T370">
        <v>9</v>
      </c>
      <c r="U370">
        <f>COUNTIF($C$1:C370,C370)</f>
        <v>28</v>
      </c>
    </row>
    <row r="371" spans="1:21" hidden="1">
      <c r="A371">
        <v>4232849</v>
      </c>
      <c r="B371">
        <v>99894</v>
      </c>
      <c r="C371">
        <v>82</v>
      </c>
      <c r="D371">
        <v>1</v>
      </c>
      <c r="E371">
        <v>0</v>
      </c>
      <c r="F371" t="s">
        <v>10</v>
      </c>
      <c r="G371" t="s">
        <v>11</v>
      </c>
      <c r="H371">
        <v>0</v>
      </c>
      <c r="I371">
        <v>1</v>
      </c>
      <c r="J371" t="s">
        <v>12</v>
      </c>
      <c r="K371">
        <v>4232849</v>
      </c>
      <c r="L371">
        <v>16</v>
      </c>
      <c r="M371">
        <v>1</v>
      </c>
      <c r="N371">
        <v>80</v>
      </c>
      <c r="O371">
        <v>0</v>
      </c>
      <c r="P371">
        <v>5</v>
      </c>
      <c r="Q371">
        <v>0</v>
      </c>
      <c r="R371">
        <v>1</v>
      </c>
      <c r="S371">
        <v>16</v>
      </c>
      <c r="T371">
        <v>9</v>
      </c>
      <c r="U371">
        <f>COUNTIF($C$1:C371,C371)</f>
        <v>2</v>
      </c>
    </row>
    <row r="372" spans="1:21" hidden="1">
      <c r="A372">
        <v>4272826</v>
      </c>
      <c r="B372">
        <v>99894</v>
      </c>
      <c r="C372">
        <v>1</v>
      </c>
      <c r="D372">
        <v>1</v>
      </c>
      <c r="E372">
        <v>0</v>
      </c>
      <c r="F372" t="s">
        <v>14</v>
      </c>
      <c r="G372" t="s">
        <v>11</v>
      </c>
      <c r="H372">
        <v>0</v>
      </c>
      <c r="I372">
        <v>1</v>
      </c>
      <c r="J372" t="s">
        <v>13</v>
      </c>
      <c r="K372">
        <v>4272826</v>
      </c>
      <c r="L372">
        <v>49</v>
      </c>
      <c r="M372">
        <v>1</v>
      </c>
      <c r="N372">
        <v>100</v>
      </c>
      <c r="O372">
        <v>0</v>
      </c>
      <c r="P372">
        <v>0</v>
      </c>
      <c r="Q372">
        <v>0</v>
      </c>
      <c r="R372">
        <v>1</v>
      </c>
      <c r="S372">
        <v>49</v>
      </c>
      <c r="T372">
        <v>9</v>
      </c>
      <c r="U372">
        <f>COUNTIF($C$1:C372,C372)</f>
        <v>29</v>
      </c>
    </row>
    <row r="373" spans="1:21" hidden="1">
      <c r="A373">
        <v>4232868</v>
      </c>
      <c r="B373">
        <v>99894</v>
      </c>
      <c r="C373">
        <v>145</v>
      </c>
      <c r="D373">
        <v>1</v>
      </c>
      <c r="E373">
        <v>0</v>
      </c>
      <c r="F373" t="s">
        <v>10</v>
      </c>
      <c r="G373" t="s">
        <v>11</v>
      </c>
      <c r="H373">
        <v>0</v>
      </c>
      <c r="I373">
        <v>1</v>
      </c>
      <c r="J373" t="s">
        <v>12</v>
      </c>
      <c r="K373">
        <v>4232868</v>
      </c>
      <c r="L373">
        <v>49</v>
      </c>
      <c r="M373">
        <v>1</v>
      </c>
      <c r="N373">
        <v>80</v>
      </c>
      <c r="O373">
        <v>0</v>
      </c>
      <c r="P373">
        <v>5</v>
      </c>
      <c r="Q373">
        <v>0</v>
      </c>
      <c r="R373">
        <v>1</v>
      </c>
      <c r="S373">
        <v>49</v>
      </c>
      <c r="T373">
        <v>9</v>
      </c>
      <c r="U373">
        <f>COUNTIF($C$1:C373,C373)</f>
        <v>29</v>
      </c>
    </row>
    <row r="374" spans="1:21" hidden="1">
      <c r="A374">
        <v>4232865</v>
      </c>
      <c r="B374">
        <v>99894</v>
      </c>
      <c r="C374">
        <v>140</v>
      </c>
      <c r="D374">
        <v>1</v>
      </c>
      <c r="E374">
        <v>0</v>
      </c>
      <c r="F374" t="s">
        <v>10</v>
      </c>
      <c r="G374" t="s">
        <v>11</v>
      </c>
      <c r="H374">
        <v>0</v>
      </c>
      <c r="I374">
        <v>1</v>
      </c>
      <c r="J374" t="s">
        <v>12</v>
      </c>
      <c r="K374">
        <v>4232865</v>
      </c>
      <c r="L374">
        <v>49</v>
      </c>
      <c r="M374">
        <v>1</v>
      </c>
      <c r="N374">
        <v>80</v>
      </c>
      <c r="O374">
        <v>0</v>
      </c>
      <c r="P374">
        <v>5</v>
      </c>
      <c r="Q374">
        <v>0</v>
      </c>
      <c r="R374">
        <v>1</v>
      </c>
      <c r="S374">
        <v>49</v>
      </c>
      <c r="T374">
        <v>9</v>
      </c>
      <c r="U374">
        <f>COUNTIF($C$1:C374,C374)</f>
        <v>29</v>
      </c>
    </row>
    <row r="375" spans="1:21" hidden="1">
      <c r="A375">
        <v>4271442</v>
      </c>
      <c r="B375">
        <v>99894</v>
      </c>
      <c r="C375">
        <v>167</v>
      </c>
      <c r="D375">
        <v>1</v>
      </c>
      <c r="E375">
        <v>0</v>
      </c>
      <c r="F375" t="s">
        <v>14</v>
      </c>
      <c r="G375" t="s">
        <v>11</v>
      </c>
      <c r="H375">
        <v>0</v>
      </c>
      <c r="I375">
        <v>1</v>
      </c>
      <c r="J375" t="s">
        <v>13</v>
      </c>
      <c r="K375">
        <v>4271442</v>
      </c>
      <c r="L375">
        <v>49</v>
      </c>
      <c r="M375">
        <v>1</v>
      </c>
      <c r="N375">
        <v>100</v>
      </c>
      <c r="O375">
        <v>0</v>
      </c>
      <c r="P375">
        <v>0</v>
      </c>
      <c r="Q375">
        <v>0</v>
      </c>
      <c r="R375">
        <v>1</v>
      </c>
      <c r="S375">
        <v>49</v>
      </c>
      <c r="T375">
        <v>9</v>
      </c>
      <c r="U375">
        <f>COUNTIF($C$1:C375,C375)</f>
        <v>29</v>
      </c>
    </row>
    <row r="376" spans="1:21" hidden="1">
      <c r="A376">
        <v>4232913</v>
      </c>
      <c r="B376">
        <v>99894</v>
      </c>
      <c r="C376">
        <v>132</v>
      </c>
      <c r="D376">
        <v>1</v>
      </c>
      <c r="E376">
        <v>0</v>
      </c>
      <c r="F376" t="s">
        <v>10</v>
      </c>
      <c r="G376" t="s">
        <v>11</v>
      </c>
      <c r="H376">
        <v>0</v>
      </c>
      <c r="I376">
        <v>1</v>
      </c>
      <c r="J376" t="s">
        <v>12</v>
      </c>
      <c r="K376">
        <v>4232913</v>
      </c>
      <c r="L376">
        <v>49</v>
      </c>
      <c r="M376">
        <v>1</v>
      </c>
      <c r="N376">
        <v>80</v>
      </c>
      <c r="O376">
        <v>0</v>
      </c>
      <c r="P376">
        <v>5</v>
      </c>
      <c r="Q376">
        <v>0</v>
      </c>
      <c r="R376">
        <v>1</v>
      </c>
      <c r="S376">
        <v>49</v>
      </c>
      <c r="T376">
        <v>9</v>
      </c>
      <c r="U376">
        <f>COUNTIF($C$1:C376,C376)</f>
        <v>27</v>
      </c>
    </row>
    <row r="377" spans="1:21" hidden="1">
      <c r="A377">
        <v>4232870</v>
      </c>
      <c r="B377">
        <v>99894</v>
      </c>
      <c r="C377">
        <v>165</v>
      </c>
      <c r="D377">
        <v>1</v>
      </c>
      <c r="E377">
        <v>0</v>
      </c>
      <c r="F377" t="s">
        <v>10</v>
      </c>
      <c r="G377" t="s">
        <v>11</v>
      </c>
      <c r="H377">
        <v>0</v>
      </c>
      <c r="I377">
        <v>1</v>
      </c>
      <c r="J377" t="s">
        <v>12</v>
      </c>
      <c r="K377">
        <v>4232870</v>
      </c>
      <c r="L377">
        <v>49</v>
      </c>
      <c r="M377">
        <v>1</v>
      </c>
      <c r="N377">
        <v>80</v>
      </c>
      <c r="O377">
        <v>0</v>
      </c>
      <c r="P377">
        <v>5</v>
      </c>
      <c r="Q377">
        <v>0</v>
      </c>
      <c r="R377">
        <v>1</v>
      </c>
      <c r="S377">
        <v>49</v>
      </c>
      <c r="T377">
        <v>9</v>
      </c>
      <c r="U377">
        <f>COUNTIF($C$1:C377,C377)</f>
        <v>26</v>
      </c>
    </row>
    <row r="378" spans="1:21" hidden="1">
      <c r="A378">
        <v>4232874</v>
      </c>
      <c r="B378">
        <v>99894</v>
      </c>
      <c r="C378">
        <v>172</v>
      </c>
      <c r="D378">
        <v>1</v>
      </c>
      <c r="E378">
        <v>0</v>
      </c>
      <c r="F378" t="s">
        <v>10</v>
      </c>
      <c r="G378" t="s">
        <v>11</v>
      </c>
      <c r="H378">
        <v>0</v>
      </c>
      <c r="I378">
        <v>1</v>
      </c>
      <c r="J378" t="s">
        <v>12</v>
      </c>
      <c r="K378">
        <v>4232874</v>
      </c>
      <c r="L378">
        <v>49</v>
      </c>
      <c r="M378">
        <v>1</v>
      </c>
      <c r="N378">
        <v>80</v>
      </c>
      <c r="O378">
        <v>0</v>
      </c>
      <c r="P378">
        <v>10</v>
      </c>
      <c r="Q378">
        <v>0</v>
      </c>
      <c r="R378">
        <v>1</v>
      </c>
      <c r="S378">
        <v>49</v>
      </c>
      <c r="T378">
        <v>9</v>
      </c>
      <c r="U378">
        <f>COUNTIF($C$1:C378,C378)</f>
        <v>6</v>
      </c>
    </row>
    <row r="379" spans="1:21" hidden="1">
      <c r="A379">
        <v>4232867</v>
      </c>
      <c r="B379">
        <v>99894</v>
      </c>
      <c r="C379">
        <v>144</v>
      </c>
      <c r="D379">
        <v>1</v>
      </c>
      <c r="E379">
        <v>0</v>
      </c>
      <c r="F379" t="s">
        <v>10</v>
      </c>
      <c r="G379" t="s">
        <v>11</v>
      </c>
      <c r="H379">
        <v>0</v>
      </c>
      <c r="I379">
        <v>1</v>
      </c>
      <c r="J379" t="s">
        <v>12</v>
      </c>
      <c r="K379">
        <v>4232867</v>
      </c>
      <c r="L379">
        <v>49</v>
      </c>
      <c r="M379">
        <v>1</v>
      </c>
      <c r="N379">
        <v>80</v>
      </c>
      <c r="O379">
        <v>0</v>
      </c>
      <c r="P379">
        <v>5</v>
      </c>
      <c r="Q379">
        <v>0</v>
      </c>
      <c r="R379">
        <v>1</v>
      </c>
      <c r="S379">
        <v>49</v>
      </c>
      <c r="T379">
        <v>9</v>
      </c>
      <c r="U379">
        <f>COUNTIF($C$1:C379,C379)</f>
        <v>25</v>
      </c>
    </row>
    <row r="380" spans="1:21" hidden="1">
      <c r="A380">
        <v>4232875</v>
      </c>
      <c r="B380">
        <v>99894</v>
      </c>
      <c r="C380">
        <v>174</v>
      </c>
      <c r="D380">
        <v>1</v>
      </c>
      <c r="E380">
        <v>0</v>
      </c>
      <c r="F380" t="s">
        <v>10</v>
      </c>
      <c r="G380" t="s">
        <v>11</v>
      </c>
      <c r="H380">
        <v>0</v>
      </c>
      <c r="I380">
        <v>1</v>
      </c>
      <c r="J380" t="s">
        <v>12</v>
      </c>
      <c r="K380">
        <v>4232875</v>
      </c>
      <c r="L380">
        <v>49</v>
      </c>
      <c r="M380">
        <v>1</v>
      </c>
      <c r="N380">
        <v>90</v>
      </c>
      <c r="O380">
        <v>0</v>
      </c>
      <c r="P380">
        <v>10</v>
      </c>
      <c r="Q380">
        <v>0</v>
      </c>
      <c r="R380">
        <v>1</v>
      </c>
      <c r="S380">
        <v>49</v>
      </c>
      <c r="T380">
        <v>9</v>
      </c>
      <c r="U380">
        <f>COUNTIF($C$1:C380,C380)</f>
        <v>3</v>
      </c>
    </row>
    <row r="381" spans="1:21" hidden="1">
      <c r="A381">
        <v>4232868</v>
      </c>
      <c r="B381">
        <v>99894</v>
      </c>
      <c r="C381">
        <v>145</v>
      </c>
      <c r="D381">
        <v>1</v>
      </c>
      <c r="E381">
        <v>0</v>
      </c>
      <c r="F381" t="s">
        <v>10</v>
      </c>
      <c r="G381" t="s">
        <v>11</v>
      </c>
      <c r="H381">
        <v>0</v>
      </c>
      <c r="I381">
        <v>1</v>
      </c>
      <c r="J381" t="s">
        <v>12</v>
      </c>
      <c r="K381">
        <v>4232868</v>
      </c>
      <c r="L381">
        <v>54</v>
      </c>
      <c r="M381">
        <v>1</v>
      </c>
      <c r="N381">
        <v>80</v>
      </c>
      <c r="O381">
        <v>0</v>
      </c>
      <c r="P381">
        <v>5</v>
      </c>
      <c r="Q381">
        <v>0</v>
      </c>
      <c r="R381">
        <v>1</v>
      </c>
      <c r="S381">
        <v>54</v>
      </c>
      <c r="T381">
        <v>9</v>
      </c>
      <c r="U381">
        <f>COUNTIF($C$1:C381,C381)</f>
        <v>30</v>
      </c>
    </row>
    <row r="382" spans="1:21" hidden="1">
      <c r="A382">
        <v>4232913</v>
      </c>
      <c r="B382">
        <v>99894</v>
      </c>
      <c r="C382">
        <v>132</v>
      </c>
      <c r="D382">
        <v>1</v>
      </c>
      <c r="E382">
        <v>0</v>
      </c>
      <c r="F382" t="s">
        <v>10</v>
      </c>
      <c r="G382" t="s">
        <v>11</v>
      </c>
      <c r="H382">
        <v>0</v>
      </c>
      <c r="I382">
        <v>1</v>
      </c>
      <c r="J382" t="s">
        <v>12</v>
      </c>
      <c r="K382">
        <v>4232913</v>
      </c>
      <c r="L382">
        <v>54</v>
      </c>
      <c r="M382">
        <v>1</v>
      </c>
      <c r="N382">
        <v>80</v>
      </c>
      <c r="O382">
        <v>0</v>
      </c>
      <c r="P382">
        <v>5</v>
      </c>
      <c r="Q382">
        <v>0</v>
      </c>
      <c r="R382">
        <v>1</v>
      </c>
      <c r="S382">
        <v>54</v>
      </c>
      <c r="T382">
        <v>9</v>
      </c>
      <c r="U382">
        <f>COUNTIF($C$1:C382,C382)</f>
        <v>28</v>
      </c>
    </row>
    <row r="383" spans="1:21" hidden="1">
      <c r="A383">
        <v>4271442</v>
      </c>
      <c r="B383">
        <v>99894</v>
      </c>
      <c r="C383">
        <v>167</v>
      </c>
      <c r="D383">
        <v>1</v>
      </c>
      <c r="E383">
        <v>0</v>
      </c>
      <c r="F383" t="s">
        <v>14</v>
      </c>
      <c r="G383" t="s">
        <v>11</v>
      </c>
      <c r="H383">
        <v>0</v>
      </c>
      <c r="I383">
        <v>1</v>
      </c>
      <c r="J383" t="s">
        <v>13</v>
      </c>
      <c r="K383">
        <v>4271442</v>
      </c>
      <c r="L383">
        <v>54</v>
      </c>
      <c r="M383">
        <v>1</v>
      </c>
      <c r="N383">
        <v>100</v>
      </c>
      <c r="O383">
        <v>0</v>
      </c>
      <c r="P383">
        <v>0</v>
      </c>
      <c r="Q383">
        <v>0</v>
      </c>
      <c r="R383">
        <v>1</v>
      </c>
      <c r="S383">
        <v>54</v>
      </c>
      <c r="T383">
        <v>9</v>
      </c>
      <c r="U383">
        <f>COUNTIF($C$1:C383,C383)</f>
        <v>30</v>
      </c>
    </row>
    <row r="384" spans="1:21" hidden="1">
      <c r="A384">
        <v>4232865</v>
      </c>
      <c r="B384">
        <v>99894</v>
      </c>
      <c r="C384">
        <v>140</v>
      </c>
      <c r="D384">
        <v>1</v>
      </c>
      <c r="E384">
        <v>0</v>
      </c>
      <c r="F384" t="s">
        <v>10</v>
      </c>
      <c r="G384" t="s">
        <v>11</v>
      </c>
      <c r="H384">
        <v>0</v>
      </c>
      <c r="I384">
        <v>1</v>
      </c>
      <c r="J384" t="s">
        <v>12</v>
      </c>
      <c r="K384">
        <v>4232865</v>
      </c>
      <c r="L384">
        <v>54</v>
      </c>
      <c r="M384">
        <v>1</v>
      </c>
      <c r="N384">
        <v>80</v>
      </c>
      <c r="O384">
        <v>0</v>
      </c>
      <c r="P384">
        <v>5</v>
      </c>
      <c r="Q384">
        <v>0</v>
      </c>
      <c r="R384">
        <v>1</v>
      </c>
      <c r="S384">
        <v>54</v>
      </c>
      <c r="T384">
        <v>9</v>
      </c>
      <c r="U384">
        <f>COUNTIF($C$1:C384,C384)</f>
        <v>30</v>
      </c>
    </row>
    <row r="385" spans="1:21" hidden="1">
      <c r="A385">
        <v>4232867</v>
      </c>
      <c r="B385">
        <v>99894</v>
      </c>
      <c r="C385">
        <v>144</v>
      </c>
      <c r="D385">
        <v>1</v>
      </c>
      <c r="E385">
        <v>0</v>
      </c>
      <c r="F385" t="s">
        <v>10</v>
      </c>
      <c r="G385" t="s">
        <v>11</v>
      </c>
      <c r="H385">
        <v>0</v>
      </c>
      <c r="I385">
        <v>1</v>
      </c>
      <c r="J385" t="s">
        <v>12</v>
      </c>
      <c r="K385">
        <v>4232867</v>
      </c>
      <c r="L385">
        <v>54</v>
      </c>
      <c r="M385">
        <v>1</v>
      </c>
      <c r="N385">
        <v>80</v>
      </c>
      <c r="O385">
        <v>0</v>
      </c>
      <c r="P385">
        <v>5</v>
      </c>
      <c r="Q385">
        <v>0</v>
      </c>
      <c r="R385">
        <v>1</v>
      </c>
      <c r="S385">
        <v>54</v>
      </c>
      <c r="T385">
        <v>9</v>
      </c>
      <c r="U385">
        <f>COUNTIF($C$1:C385,C385)</f>
        <v>26</v>
      </c>
    </row>
    <row r="386" spans="1:21" hidden="1">
      <c r="A386">
        <v>4307380</v>
      </c>
      <c r="B386">
        <v>99894</v>
      </c>
      <c r="C386">
        <v>129</v>
      </c>
      <c r="D386">
        <v>1</v>
      </c>
      <c r="E386">
        <v>0</v>
      </c>
      <c r="F386" t="s">
        <v>10</v>
      </c>
      <c r="G386" t="s">
        <v>11</v>
      </c>
      <c r="H386">
        <v>0</v>
      </c>
      <c r="I386">
        <v>1</v>
      </c>
      <c r="J386" t="s">
        <v>12</v>
      </c>
      <c r="K386">
        <v>4307380</v>
      </c>
      <c r="L386">
        <v>54</v>
      </c>
      <c r="M386">
        <v>1</v>
      </c>
      <c r="N386">
        <v>80</v>
      </c>
      <c r="O386">
        <v>0</v>
      </c>
      <c r="P386">
        <v>5</v>
      </c>
      <c r="Q386">
        <v>0</v>
      </c>
      <c r="R386">
        <v>1</v>
      </c>
      <c r="S386">
        <v>54</v>
      </c>
      <c r="T386">
        <v>9</v>
      </c>
      <c r="U386">
        <f>COUNTIF($C$1:C386,C386)</f>
        <v>12</v>
      </c>
    </row>
    <row r="387" spans="1:21" hidden="1">
      <c r="A387">
        <v>4232917</v>
      </c>
      <c r="B387">
        <v>99894</v>
      </c>
      <c r="C387">
        <v>30</v>
      </c>
      <c r="D387">
        <v>1</v>
      </c>
      <c r="E387">
        <v>0</v>
      </c>
      <c r="F387" t="s">
        <v>10</v>
      </c>
      <c r="G387" t="s">
        <v>11</v>
      </c>
      <c r="H387">
        <v>0</v>
      </c>
      <c r="I387">
        <v>1</v>
      </c>
      <c r="J387" t="s">
        <v>12</v>
      </c>
      <c r="K387">
        <v>4232917</v>
      </c>
      <c r="L387">
        <v>54</v>
      </c>
      <c r="M387">
        <v>1</v>
      </c>
      <c r="N387">
        <v>80</v>
      </c>
      <c r="O387">
        <v>0</v>
      </c>
      <c r="P387">
        <v>5</v>
      </c>
      <c r="Q387">
        <v>0</v>
      </c>
      <c r="R387">
        <v>1</v>
      </c>
      <c r="S387">
        <v>54</v>
      </c>
      <c r="T387">
        <v>9</v>
      </c>
      <c r="U387">
        <f>COUNTIF($C$1:C387,C387)</f>
        <v>18</v>
      </c>
    </row>
    <row r="388" spans="1:21" hidden="1">
      <c r="A388">
        <v>4272826</v>
      </c>
      <c r="B388">
        <v>99894</v>
      </c>
      <c r="C388">
        <v>1</v>
      </c>
      <c r="D388">
        <v>1</v>
      </c>
      <c r="E388">
        <v>0</v>
      </c>
      <c r="F388" t="s">
        <v>14</v>
      </c>
      <c r="G388" t="s">
        <v>11</v>
      </c>
      <c r="H388">
        <v>0</v>
      </c>
      <c r="I388">
        <v>1</v>
      </c>
      <c r="J388" t="s">
        <v>13</v>
      </c>
      <c r="K388">
        <v>4272826</v>
      </c>
      <c r="L388">
        <v>54</v>
      </c>
      <c r="M388">
        <v>1</v>
      </c>
      <c r="N388">
        <v>100</v>
      </c>
      <c r="O388">
        <v>0</v>
      </c>
      <c r="P388">
        <v>0</v>
      </c>
      <c r="Q388">
        <v>0</v>
      </c>
      <c r="R388">
        <v>1</v>
      </c>
      <c r="S388">
        <v>54</v>
      </c>
      <c r="T388">
        <v>9</v>
      </c>
      <c r="U388">
        <f>COUNTIF($C$1:C388,C388)</f>
        <v>30</v>
      </c>
    </row>
    <row r="389" spans="1:21" hidden="1">
      <c r="A389">
        <v>4232870</v>
      </c>
      <c r="B389">
        <v>99894</v>
      </c>
      <c r="C389">
        <v>165</v>
      </c>
      <c r="D389">
        <v>1</v>
      </c>
      <c r="E389">
        <v>0</v>
      </c>
      <c r="F389" t="s">
        <v>10</v>
      </c>
      <c r="G389" t="s">
        <v>11</v>
      </c>
      <c r="H389">
        <v>0</v>
      </c>
      <c r="I389">
        <v>1</v>
      </c>
      <c r="J389" t="s">
        <v>12</v>
      </c>
      <c r="K389">
        <v>4232870</v>
      </c>
      <c r="L389">
        <v>54</v>
      </c>
      <c r="M389">
        <v>1</v>
      </c>
      <c r="N389">
        <v>80</v>
      </c>
      <c r="O389">
        <v>0</v>
      </c>
      <c r="P389">
        <v>5</v>
      </c>
      <c r="Q389">
        <v>0</v>
      </c>
      <c r="R389">
        <v>1</v>
      </c>
      <c r="S389">
        <v>54</v>
      </c>
      <c r="T389">
        <v>9</v>
      </c>
      <c r="U389">
        <f>COUNTIF($C$1:C389,C389)</f>
        <v>27</v>
      </c>
    </row>
    <row r="390" spans="1:21" hidden="1">
      <c r="A390">
        <v>4232913</v>
      </c>
      <c r="B390">
        <v>99894</v>
      </c>
      <c r="C390">
        <v>132</v>
      </c>
      <c r="D390">
        <v>1</v>
      </c>
      <c r="E390">
        <v>0</v>
      </c>
      <c r="F390" t="s">
        <v>10</v>
      </c>
      <c r="G390" t="s">
        <v>11</v>
      </c>
      <c r="H390">
        <v>0</v>
      </c>
      <c r="I390">
        <v>1</v>
      </c>
      <c r="J390" t="s">
        <v>12</v>
      </c>
      <c r="K390">
        <v>4232913</v>
      </c>
      <c r="L390">
        <v>64</v>
      </c>
      <c r="M390">
        <v>1</v>
      </c>
      <c r="N390">
        <v>80</v>
      </c>
      <c r="O390">
        <v>0</v>
      </c>
      <c r="P390">
        <v>5</v>
      </c>
      <c r="Q390">
        <v>0</v>
      </c>
      <c r="R390">
        <v>1</v>
      </c>
      <c r="S390">
        <v>64</v>
      </c>
      <c r="T390">
        <v>9</v>
      </c>
      <c r="U390">
        <f>COUNTIF($C$1:C390,C390)</f>
        <v>29</v>
      </c>
    </row>
    <row r="391" spans="1:21" hidden="1">
      <c r="A391">
        <v>4232865</v>
      </c>
      <c r="B391">
        <v>99894</v>
      </c>
      <c r="C391">
        <v>140</v>
      </c>
      <c r="D391">
        <v>1</v>
      </c>
      <c r="E391">
        <v>0</v>
      </c>
      <c r="F391" t="s">
        <v>10</v>
      </c>
      <c r="G391" t="s">
        <v>11</v>
      </c>
      <c r="H391">
        <v>0</v>
      </c>
      <c r="I391">
        <v>1</v>
      </c>
      <c r="J391" t="s">
        <v>12</v>
      </c>
      <c r="K391">
        <v>4232865</v>
      </c>
      <c r="L391">
        <v>64</v>
      </c>
      <c r="M391">
        <v>1</v>
      </c>
      <c r="N391">
        <v>80</v>
      </c>
      <c r="O391">
        <v>0</v>
      </c>
      <c r="P391">
        <v>5</v>
      </c>
      <c r="Q391">
        <v>0</v>
      </c>
      <c r="R391">
        <v>1</v>
      </c>
      <c r="S391">
        <v>64</v>
      </c>
      <c r="T391">
        <v>9</v>
      </c>
      <c r="U391">
        <f>COUNTIF($C$1:C391,C391)</f>
        <v>31</v>
      </c>
    </row>
    <row r="392" spans="1:21" hidden="1">
      <c r="A392">
        <v>4232832</v>
      </c>
      <c r="B392">
        <v>99894</v>
      </c>
      <c r="C392">
        <v>15</v>
      </c>
      <c r="D392">
        <v>1</v>
      </c>
      <c r="E392">
        <v>0</v>
      </c>
      <c r="F392" t="s">
        <v>10</v>
      </c>
      <c r="G392" t="s">
        <v>11</v>
      </c>
      <c r="H392">
        <v>0</v>
      </c>
      <c r="I392">
        <v>1</v>
      </c>
      <c r="J392" t="s">
        <v>12</v>
      </c>
      <c r="K392">
        <v>4232832</v>
      </c>
      <c r="L392">
        <v>64</v>
      </c>
      <c r="M392">
        <v>1</v>
      </c>
      <c r="N392">
        <v>80</v>
      </c>
      <c r="O392">
        <v>0</v>
      </c>
      <c r="P392">
        <v>5</v>
      </c>
      <c r="Q392">
        <v>0</v>
      </c>
      <c r="R392">
        <v>1</v>
      </c>
      <c r="S392">
        <v>64</v>
      </c>
      <c r="T392">
        <v>9</v>
      </c>
      <c r="U392">
        <f>COUNTIF($C$1:C392,C392)</f>
        <v>6</v>
      </c>
    </row>
    <row r="393" spans="1:21" hidden="1">
      <c r="A393">
        <v>4232870</v>
      </c>
      <c r="B393">
        <v>99894</v>
      </c>
      <c r="C393">
        <v>165</v>
      </c>
      <c r="D393">
        <v>1</v>
      </c>
      <c r="E393">
        <v>0</v>
      </c>
      <c r="F393" t="s">
        <v>10</v>
      </c>
      <c r="G393" t="s">
        <v>11</v>
      </c>
      <c r="H393">
        <v>0</v>
      </c>
      <c r="I393">
        <v>1</v>
      </c>
      <c r="J393" t="s">
        <v>12</v>
      </c>
      <c r="K393">
        <v>4232870</v>
      </c>
      <c r="L393">
        <v>64</v>
      </c>
      <c r="M393">
        <v>1</v>
      </c>
      <c r="N393">
        <v>80</v>
      </c>
      <c r="O393">
        <v>0</v>
      </c>
      <c r="P393">
        <v>5</v>
      </c>
      <c r="Q393">
        <v>0</v>
      </c>
      <c r="R393">
        <v>1</v>
      </c>
      <c r="S393">
        <v>64</v>
      </c>
      <c r="T393">
        <v>9</v>
      </c>
      <c r="U393">
        <f>COUNTIF($C$1:C393,C393)</f>
        <v>28</v>
      </c>
    </row>
    <row r="394" spans="1:21" hidden="1">
      <c r="A394">
        <v>4272826</v>
      </c>
      <c r="B394">
        <v>99894</v>
      </c>
      <c r="C394">
        <v>1</v>
      </c>
      <c r="D394">
        <v>1</v>
      </c>
      <c r="E394">
        <v>0</v>
      </c>
      <c r="F394" t="s">
        <v>14</v>
      </c>
      <c r="G394" t="s">
        <v>11</v>
      </c>
      <c r="H394">
        <v>0</v>
      </c>
      <c r="I394">
        <v>1</v>
      </c>
      <c r="J394" t="s">
        <v>13</v>
      </c>
      <c r="K394">
        <v>4272826</v>
      </c>
      <c r="L394">
        <v>64</v>
      </c>
      <c r="M394">
        <v>1</v>
      </c>
      <c r="N394">
        <v>100</v>
      </c>
      <c r="O394">
        <v>0</v>
      </c>
      <c r="P394">
        <v>0</v>
      </c>
      <c r="Q394">
        <v>0</v>
      </c>
      <c r="R394">
        <v>1</v>
      </c>
      <c r="S394">
        <v>64</v>
      </c>
      <c r="T394">
        <v>9</v>
      </c>
      <c r="U394">
        <f>COUNTIF($C$1:C394,C394)</f>
        <v>31</v>
      </c>
    </row>
    <row r="395" spans="1:21">
      <c r="A395">
        <v>4232899</v>
      </c>
      <c r="B395">
        <v>99894</v>
      </c>
      <c r="C395">
        <v>228</v>
      </c>
      <c r="D395">
        <v>1</v>
      </c>
      <c r="E395">
        <v>0</v>
      </c>
      <c r="F395" t="s">
        <v>10</v>
      </c>
      <c r="G395" t="s">
        <v>11</v>
      </c>
      <c r="H395">
        <v>0</v>
      </c>
      <c r="I395">
        <v>1</v>
      </c>
      <c r="J395" t="s">
        <v>12</v>
      </c>
      <c r="K395">
        <v>4232899</v>
      </c>
      <c r="L395">
        <v>64</v>
      </c>
      <c r="M395">
        <v>1</v>
      </c>
      <c r="N395">
        <v>80</v>
      </c>
      <c r="O395">
        <v>0</v>
      </c>
      <c r="P395">
        <v>5</v>
      </c>
      <c r="Q395">
        <v>0</v>
      </c>
      <c r="R395">
        <v>1</v>
      </c>
      <c r="S395">
        <v>64</v>
      </c>
      <c r="T395">
        <v>9</v>
      </c>
      <c r="U395">
        <f>COUNTIF($C$1:C395,C395)</f>
        <v>1</v>
      </c>
    </row>
    <row r="396" spans="1:21" hidden="1">
      <c r="A396">
        <v>4232867</v>
      </c>
      <c r="B396">
        <v>99894</v>
      </c>
      <c r="C396">
        <v>144</v>
      </c>
      <c r="D396">
        <v>1</v>
      </c>
      <c r="E396">
        <v>0</v>
      </c>
      <c r="F396" t="s">
        <v>10</v>
      </c>
      <c r="G396" t="s">
        <v>11</v>
      </c>
      <c r="H396">
        <v>0</v>
      </c>
      <c r="I396">
        <v>1</v>
      </c>
      <c r="J396" t="s">
        <v>12</v>
      </c>
      <c r="K396">
        <v>4232867</v>
      </c>
      <c r="L396">
        <v>64</v>
      </c>
      <c r="M396">
        <v>1</v>
      </c>
      <c r="N396">
        <v>80</v>
      </c>
      <c r="O396">
        <v>0</v>
      </c>
      <c r="P396">
        <v>5</v>
      </c>
      <c r="Q396">
        <v>0</v>
      </c>
      <c r="R396">
        <v>1</v>
      </c>
      <c r="S396">
        <v>64</v>
      </c>
      <c r="T396">
        <v>9</v>
      </c>
      <c r="U396">
        <f>COUNTIF($C$1:C396,C396)</f>
        <v>27</v>
      </c>
    </row>
    <row r="397" spans="1:21" hidden="1">
      <c r="A397">
        <v>4232868</v>
      </c>
      <c r="B397">
        <v>99894</v>
      </c>
      <c r="C397">
        <v>145</v>
      </c>
      <c r="D397">
        <v>1</v>
      </c>
      <c r="E397">
        <v>0</v>
      </c>
      <c r="F397" t="s">
        <v>10</v>
      </c>
      <c r="G397" t="s">
        <v>11</v>
      </c>
      <c r="H397">
        <v>0</v>
      </c>
      <c r="I397">
        <v>1</v>
      </c>
      <c r="J397" t="s">
        <v>12</v>
      </c>
      <c r="K397">
        <v>4232868</v>
      </c>
      <c r="L397">
        <v>64</v>
      </c>
      <c r="M397">
        <v>1</v>
      </c>
      <c r="N397">
        <v>80</v>
      </c>
      <c r="O397">
        <v>0</v>
      </c>
      <c r="P397">
        <v>5</v>
      </c>
      <c r="Q397">
        <v>0</v>
      </c>
      <c r="R397">
        <v>1</v>
      </c>
      <c r="S397">
        <v>64</v>
      </c>
      <c r="T397">
        <v>9</v>
      </c>
      <c r="U397">
        <f>COUNTIF($C$1:C397,C397)</f>
        <v>31</v>
      </c>
    </row>
    <row r="398" spans="1:21" hidden="1">
      <c r="A398">
        <v>4271442</v>
      </c>
      <c r="B398">
        <v>99894</v>
      </c>
      <c r="C398">
        <v>167</v>
      </c>
      <c r="D398">
        <v>1</v>
      </c>
      <c r="E398">
        <v>0</v>
      </c>
      <c r="F398" t="s">
        <v>14</v>
      </c>
      <c r="G398" t="s">
        <v>11</v>
      </c>
      <c r="H398">
        <v>0</v>
      </c>
      <c r="I398">
        <v>1</v>
      </c>
      <c r="J398" t="s">
        <v>13</v>
      </c>
      <c r="K398">
        <v>4271442</v>
      </c>
      <c r="L398">
        <v>64</v>
      </c>
      <c r="M398">
        <v>1</v>
      </c>
      <c r="N398">
        <v>100</v>
      </c>
      <c r="O398">
        <v>0</v>
      </c>
      <c r="P398">
        <v>0</v>
      </c>
      <c r="Q398">
        <v>0</v>
      </c>
      <c r="R398">
        <v>1</v>
      </c>
      <c r="S398">
        <v>64</v>
      </c>
      <c r="T398">
        <v>9</v>
      </c>
      <c r="U398">
        <f>COUNTIF($C$1:C398,C398)</f>
        <v>31</v>
      </c>
    </row>
    <row r="399" spans="1:21" hidden="1">
      <c r="A399">
        <v>4232867</v>
      </c>
      <c r="B399">
        <v>99894</v>
      </c>
      <c r="C399">
        <v>144</v>
      </c>
      <c r="D399">
        <v>1</v>
      </c>
      <c r="E399">
        <v>0</v>
      </c>
      <c r="F399" t="s">
        <v>10</v>
      </c>
      <c r="G399" t="s">
        <v>11</v>
      </c>
      <c r="H399">
        <v>0</v>
      </c>
      <c r="I399">
        <v>1</v>
      </c>
      <c r="J399" t="s">
        <v>12</v>
      </c>
      <c r="K399">
        <v>4232867</v>
      </c>
      <c r="L399">
        <v>70</v>
      </c>
      <c r="M399">
        <v>1</v>
      </c>
      <c r="N399">
        <v>80</v>
      </c>
      <c r="O399">
        <v>0</v>
      </c>
      <c r="P399">
        <v>5</v>
      </c>
      <c r="Q399">
        <v>0</v>
      </c>
      <c r="R399">
        <v>1</v>
      </c>
      <c r="S399">
        <v>70</v>
      </c>
      <c r="T399">
        <v>9</v>
      </c>
      <c r="U399">
        <f>COUNTIF($C$1:C399,C399)</f>
        <v>28</v>
      </c>
    </row>
    <row r="400" spans="1:21" hidden="1">
      <c r="A400">
        <v>4232868</v>
      </c>
      <c r="B400">
        <v>99894</v>
      </c>
      <c r="C400">
        <v>145</v>
      </c>
      <c r="D400">
        <v>1</v>
      </c>
      <c r="E400">
        <v>0</v>
      </c>
      <c r="F400" t="s">
        <v>10</v>
      </c>
      <c r="G400" t="s">
        <v>11</v>
      </c>
      <c r="H400">
        <v>0</v>
      </c>
      <c r="I400">
        <v>1</v>
      </c>
      <c r="J400" t="s">
        <v>12</v>
      </c>
      <c r="K400">
        <v>4232868</v>
      </c>
      <c r="L400">
        <v>70</v>
      </c>
      <c r="M400">
        <v>1</v>
      </c>
      <c r="N400">
        <v>80</v>
      </c>
      <c r="O400">
        <v>0</v>
      </c>
      <c r="P400">
        <v>5</v>
      </c>
      <c r="Q400">
        <v>0</v>
      </c>
      <c r="R400">
        <v>1</v>
      </c>
      <c r="S400">
        <v>70</v>
      </c>
      <c r="T400">
        <v>9</v>
      </c>
      <c r="U400">
        <f>COUNTIF($C$1:C400,C400)</f>
        <v>32</v>
      </c>
    </row>
    <row r="401" spans="1:21" hidden="1">
      <c r="A401">
        <v>4271442</v>
      </c>
      <c r="B401">
        <v>99894</v>
      </c>
      <c r="C401">
        <v>167</v>
      </c>
      <c r="D401">
        <v>1</v>
      </c>
      <c r="E401">
        <v>0</v>
      </c>
      <c r="F401" t="s">
        <v>14</v>
      </c>
      <c r="G401" t="s">
        <v>11</v>
      </c>
      <c r="H401">
        <v>0</v>
      </c>
      <c r="I401">
        <v>1</v>
      </c>
      <c r="J401" t="s">
        <v>13</v>
      </c>
      <c r="K401">
        <v>4271442</v>
      </c>
      <c r="L401">
        <v>70</v>
      </c>
      <c r="M401">
        <v>1</v>
      </c>
      <c r="N401">
        <v>100</v>
      </c>
      <c r="O401">
        <v>0</v>
      </c>
      <c r="P401">
        <v>0</v>
      </c>
      <c r="Q401">
        <v>0</v>
      </c>
      <c r="R401">
        <v>1</v>
      </c>
      <c r="S401">
        <v>70</v>
      </c>
      <c r="T401">
        <v>9</v>
      </c>
      <c r="U401">
        <f>COUNTIF($C$1:C401,C401)</f>
        <v>32</v>
      </c>
    </row>
    <row r="402" spans="1:21" hidden="1">
      <c r="A402">
        <v>4232865</v>
      </c>
      <c r="B402">
        <v>99894</v>
      </c>
      <c r="C402">
        <v>140</v>
      </c>
      <c r="D402">
        <v>1</v>
      </c>
      <c r="E402">
        <v>0</v>
      </c>
      <c r="F402" t="s">
        <v>10</v>
      </c>
      <c r="G402" t="s">
        <v>11</v>
      </c>
      <c r="H402">
        <v>0</v>
      </c>
      <c r="I402">
        <v>1</v>
      </c>
      <c r="J402" t="s">
        <v>12</v>
      </c>
      <c r="K402">
        <v>4232865</v>
      </c>
      <c r="L402">
        <v>70</v>
      </c>
      <c r="M402">
        <v>1</v>
      </c>
      <c r="N402">
        <v>80</v>
      </c>
      <c r="O402">
        <v>0</v>
      </c>
      <c r="P402">
        <v>5</v>
      </c>
      <c r="Q402">
        <v>0</v>
      </c>
      <c r="R402">
        <v>1</v>
      </c>
      <c r="S402">
        <v>70</v>
      </c>
      <c r="T402">
        <v>9</v>
      </c>
      <c r="U402">
        <f>COUNTIF($C$1:C402,C402)</f>
        <v>32</v>
      </c>
    </row>
    <row r="403" spans="1:21" hidden="1">
      <c r="A403">
        <v>4232913</v>
      </c>
      <c r="B403">
        <v>99894</v>
      </c>
      <c r="C403">
        <v>132</v>
      </c>
      <c r="D403">
        <v>1</v>
      </c>
      <c r="E403">
        <v>0</v>
      </c>
      <c r="F403" t="s">
        <v>10</v>
      </c>
      <c r="G403" t="s">
        <v>11</v>
      </c>
      <c r="H403">
        <v>0</v>
      </c>
      <c r="I403">
        <v>1</v>
      </c>
      <c r="J403" t="s">
        <v>12</v>
      </c>
      <c r="K403">
        <v>4232913</v>
      </c>
      <c r="L403">
        <v>70</v>
      </c>
      <c r="M403">
        <v>1</v>
      </c>
      <c r="N403">
        <v>80</v>
      </c>
      <c r="O403">
        <v>0</v>
      </c>
      <c r="P403">
        <v>5</v>
      </c>
      <c r="Q403">
        <v>0</v>
      </c>
      <c r="R403">
        <v>1</v>
      </c>
      <c r="S403">
        <v>70</v>
      </c>
      <c r="T403">
        <v>9</v>
      </c>
      <c r="U403">
        <f>COUNTIF($C$1:C403,C403)</f>
        <v>30</v>
      </c>
    </row>
    <row r="404" spans="1:21" hidden="1">
      <c r="A404">
        <v>4232917</v>
      </c>
      <c r="B404">
        <v>99894</v>
      </c>
      <c r="C404">
        <v>30</v>
      </c>
      <c r="D404">
        <v>1</v>
      </c>
      <c r="E404">
        <v>0</v>
      </c>
      <c r="F404" t="s">
        <v>10</v>
      </c>
      <c r="G404" t="s">
        <v>11</v>
      </c>
      <c r="H404">
        <v>0</v>
      </c>
      <c r="I404">
        <v>1</v>
      </c>
      <c r="J404" t="s">
        <v>12</v>
      </c>
      <c r="K404">
        <v>4232917</v>
      </c>
      <c r="L404">
        <v>70</v>
      </c>
      <c r="M404">
        <v>1</v>
      </c>
      <c r="N404">
        <v>80</v>
      </c>
      <c r="O404">
        <v>0</v>
      </c>
      <c r="P404">
        <v>5</v>
      </c>
      <c r="Q404">
        <v>0</v>
      </c>
      <c r="R404">
        <v>1</v>
      </c>
      <c r="S404">
        <v>70</v>
      </c>
      <c r="T404">
        <v>9</v>
      </c>
      <c r="U404">
        <f>COUNTIF($C$1:C404,C404)</f>
        <v>19</v>
      </c>
    </row>
    <row r="405" spans="1:21" hidden="1">
      <c r="A405">
        <v>4232870</v>
      </c>
      <c r="B405">
        <v>99894</v>
      </c>
      <c r="C405">
        <v>165</v>
      </c>
      <c r="D405">
        <v>1</v>
      </c>
      <c r="E405">
        <v>0</v>
      </c>
      <c r="F405" t="s">
        <v>10</v>
      </c>
      <c r="G405" t="s">
        <v>11</v>
      </c>
      <c r="H405">
        <v>0</v>
      </c>
      <c r="I405">
        <v>1</v>
      </c>
      <c r="J405" t="s">
        <v>12</v>
      </c>
      <c r="K405">
        <v>4232870</v>
      </c>
      <c r="L405">
        <v>70</v>
      </c>
      <c r="M405">
        <v>1</v>
      </c>
      <c r="N405">
        <v>80</v>
      </c>
      <c r="O405">
        <v>0</v>
      </c>
      <c r="P405">
        <v>5</v>
      </c>
      <c r="Q405">
        <v>0</v>
      </c>
      <c r="R405">
        <v>1</v>
      </c>
      <c r="S405">
        <v>70</v>
      </c>
      <c r="T405">
        <v>9</v>
      </c>
      <c r="U405">
        <f>COUNTIF($C$1:C405,C405)</f>
        <v>29</v>
      </c>
    </row>
    <row r="406" spans="1:21" hidden="1">
      <c r="A406">
        <v>4306722</v>
      </c>
      <c r="B406">
        <v>99894</v>
      </c>
      <c r="C406">
        <v>6</v>
      </c>
      <c r="D406">
        <v>1</v>
      </c>
      <c r="E406">
        <v>0</v>
      </c>
      <c r="F406" t="s">
        <v>10</v>
      </c>
      <c r="G406" t="s">
        <v>11</v>
      </c>
      <c r="H406">
        <v>0</v>
      </c>
      <c r="I406">
        <v>1</v>
      </c>
      <c r="J406" t="s">
        <v>12</v>
      </c>
      <c r="K406">
        <v>4306722</v>
      </c>
      <c r="L406">
        <v>70</v>
      </c>
      <c r="M406">
        <v>1</v>
      </c>
      <c r="N406">
        <v>80</v>
      </c>
      <c r="O406">
        <v>0</v>
      </c>
      <c r="P406">
        <v>5</v>
      </c>
      <c r="Q406">
        <v>0</v>
      </c>
      <c r="R406">
        <v>1</v>
      </c>
      <c r="S406">
        <v>70</v>
      </c>
      <c r="T406">
        <v>9</v>
      </c>
      <c r="U406">
        <f>COUNTIF($C$1:C406,C406)</f>
        <v>2</v>
      </c>
    </row>
    <row r="407" spans="1:21" hidden="1">
      <c r="A407">
        <v>4272826</v>
      </c>
      <c r="B407">
        <v>99894</v>
      </c>
      <c r="C407">
        <v>1</v>
      </c>
      <c r="D407">
        <v>1</v>
      </c>
      <c r="E407">
        <v>0</v>
      </c>
      <c r="F407" t="s">
        <v>14</v>
      </c>
      <c r="G407" t="s">
        <v>11</v>
      </c>
      <c r="H407">
        <v>0</v>
      </c>
      <c r="I407">
        <v>1</v>
      </c>
      <c r="J407" t="s">
        <v>13</v>
      </c>
      <c r="K407">
        <v>4272826</v>
      </c>
      <c r="L407">
        <v>70</v>
      </c>
      <c r="M407">
        <v>1</v>
      </c>
      <c r="N407">
        <v>100</v>
      </c>
      <c r="O407">
        <v>0</v>
      </c>
      <c r="P407">
        <v>0</v>
      </c>
      <c r="Q407">
        <v>0</v>
      </c>
      <c r="R407">
        <v>1</v>
      </c>
      <c r="S407">
        <v>70</v>
      </c>
      <c r="T407">
        <v>9</v>
      </c>
      <c r="U407">
        <f>COUNTIF($C$1:C407,C407)</f>
        <v>32</v>
      </c>
    </row>
    <row r="408" spans="1:21" hidden="1">
      <c r="A408">
        <v>4232867</v>
      </c>
      <c r="B408">
        <v>99894</v>
      </c>
      <c r="C408">
        <v>144</v>
      </c>
      <c r="D408">
        <v>1</v>
      </c>
      <c r="E408">
        <v>0</v>
      </c>
      <c r="F408" t="s">
        <v>10</v>
      </c>
      <c r="G408" t="s">
        <v>11</v>
      </c>
      <c r="H408">
        <v>0</v>
      </c>
      <c r="I408">
        <v>1</v>
      </c>
      <c r="J408" t="s">
        <v>12</v>
      </c>
      <c r="K408">
        <v>4232867</v>
      </c>
      <c r="L408">
        <v>93</v>
      </c>
      <c r="M408">
        <v>1</v>
      </c>
      <c r="N408">
        <v>80</v>
      </c>
      <c r="O408">
        <v>0</v>
      </c>
      <c r="P408">
        <v>5</v>
      </c>
      <c r="Q408">
        <v>0</v>
      </c>
      <c r="R408">
        <v>1</v>
      </c>
      <c r="S408">
        <v>93</v>
      </c>
      <c r="T408">
        <v>9</v>
      </c>
      <c r="U408">
        <f>COUNTIF($C$1:C408,C408)</f>
        <v>29</v>
      </c>
    </row>
    <row r="409" spans="1:21" hidden="1">
      <c r="A409">
        <v>4232868</v>
      </c>
      <c r="B409">
        <v>99894</v>
      </c>
      <c r="C409">
        <v>145</v>
      </c>
      <c r="D409">
        <v>1</v>
      </c>
      <c r="E409">
        <v>0</v>
      </c>
      <c r="F409" t="s">
        <v>10</v>
      </c>
      <c r="G409" t="s">
        <v>11</v>
      </c>
      <c r="H409">
        <v>0</v>
      </c>
      <c r="I409">
        <v>1</v>
      </c>
      <c r="J409" t="s">
        <v>12</v>
      </c>
      <c r="K409">
        <v>4232868</v>
      </c>
      <c r="L409">
        <v>93</v>
      </c>
      <c r="M409">
        <v>1</v>
      </c>
      <c r="N409">
        <v>80</v>
      </c>
      <c r="O409">
        <v>0</v>
      </c>
      <c r="P409">
        <v>5</v>
      </c>
      <c r="Q409">
        <v>0</v>
      </c>
      <c r="R409">
        <v>1</v>
      </c>
      <c r="S409">
        <v>93</v>
      </c>
      <c r="T409">
        <v>9</v>
      </c>
      <c r="U409">
        <f>COUNTIF($C$1:C409,C409)</f>
        <v>33</v>
      </c>
    </row>
    <row r="410" spans="1:21" hidden="1">
      <c r="A410">
        <v>4272826</v>
      </c>
      <c r="B410">
        <v>99894</v>
      </c>
      <c r="C410">
        <v>1</v>
      </c>
      <c r="D410">
        <v>1</v>
      </c>
      <c r="E410">
        <v>0</v>
      </c>
      <c r="F410" t="s">
        <v>14</v>
      </c>
      <c r="G410" t="s">
        <v>11</v>
      </c>
      <c r="H410">
        <v>0</v>
      </c>
      <c r="I410">
        <v>1</v>
      </c>
      <c r="J410" t="s">
        <v>13</v>
      </c>
      <c r="K410">
        <v>4272826</v>
      </c>
      <c r="L410">
        <v>93</v>
      </c>
      <c r="M410">
        <v>1</v>
      </c>
      <c r="N410">
        <v>100</v>
      </c>
      <c r="O410">
        <v>0</v>
      </c>
      <c r="P410">
        <v>0</v>
      </c>
      <c r="Q410">
        <v>0</v>
      </c>
      <c r="R410">
        <v>1</v>
      </c>
      <c r="S410">
        <v>93</v>
      </c>
      <c r="T410">
        <v>9</v>
      </c>
      <c r="U410">
        <f>COUNTIF($C$1:C410,C410)</f>
        <v>33</v>
      </c>
    </row>
    <row r="411" spans="1:21">
      <c r="A411">
        <v>4296111</v>
      </c>
      <c r="B411">
        <v>99894</v>
      </c>
      <c r="C411">
        <v>282</v>
      </c>
      <c r="D411">
        <v>1</v>
      </c>
      <c r="E411">
        <v>0</v>
      </c>
      <c r="F411" t="s">
        <v>10</v>
      </c>
      <c r="G411" t="s">
        <v>11</v>
      </c>
      <c r="H411">
        <v>0</v>
      </c>
      <c r="I411">
        <v>1</v>
      </c>
      <c r="J411" t="s">
        <v>12</v>
      </c>
      <c r="K411">
        <v>4296111</v>
      </c>
      <c r="L411">
        <v>93</v>
      </c>
      <c r="M411">
        <v>1</v>
      </c>
      <c r="N411">
        <v>90</v>
      </c>
      <c r="O411">
        <v>0</v>
      </c>
      <c r="P411">
        <v>10</v>
      </c>
      <c r="Q411">
        <v>0</v>
      </c>
      <c r="R411">
        <v>1</v>
      </c>
      <c r="S411">
        <v>93</v>
      </c>
      <c r="T411">
        <v>9</v>
      </c>
      <c r="U411">
        <f>COUNTIF($C$1:C411,C411)</f>
        <v>1</v>
      </c>
    </row>
    <row r="412" spans="1:21" hidden="1">
      <c r="A412">
        <v>4232865</v>
      </c>
      <c r="B412">
        <v>99894</v>
      </c>
      <c r="C412">
        <v>140</v>
      </c>
      <c r="D412">
        <v>1</v>
      </c>
      <c r="E412">
        <v>0</v>
      </c>
      <c r="F412" t="s">
        <v>10</v>
      </c>
      <c r="G412" t="s">
        <v>11</v>
      </c>
      <c r="H412">
        <v>0</v>
      </c>
      <c r="I412">
        <v>1</v>
      </c>
      <c r="J412" t="s">
        <v>12</v>
      </c>
      <c r="K412">
        <v>4232865</v>
      </c>
      <c r="L412">
        <v>93</v>
      </c>
      <c r="M412">
        <v>1</v>
      </c>
      <c r="N412">
        <v>80</v>
      </c>
      <c r="O412">
        <v>0</v>
      </c>
      <c r="P412">
        <v>5</v>
      </c>
      <c r="Q412">
        <v>0</v>
      </c>
      <c r="R412">
        <v>1</v>
      </c>
      <c r="S412">
        <v>93</v>
      </c>
      <c r="T412">
        <v>9</v>
      </c>
      <c r="U412">
        <f>COUNTIF($C$1:C412,C412)</f>
        <v>33</v>
      </c>
    </row>
    <row r="413" spans="1:21" hidden="1">
      <c r="A413">
        <v>4271442</v>
      </c>
      <c r="B413">
        <v>99894</v>
      </c>
      <c r="C413">
        <v>167</v>
      </c>
      <c r="D413">
        <v>1</v>
      </c>
      <c r="E413">
        <v>0</v>
      </c>
      <c r="F413" t="s">
        <v>14</v>
      </c>
      <c r="G413" t="s">
        <v>11</v>
      </c>
      <c r="H413">
        <v>0</v>
      </c>
      <c r="I413">
        <v>1</v>
      </c>
      <c r="J413" t="s">
        <v>13</v>
      </c>
      <c r="K413">
        <v>4271442</v>
      </c>
      <c r="L413">
        <v>93</v>
      </c>
      <c r="M413">
        <v>1</v>
      </c>
      <c r="N413">
        <v>100</v>
      </c>
      <c r="O413">
        <v>0</v>
      </c>
      <c r="P413">
        <v>0</v>
      </c>
      <c r="Q413">
        <v>0</v>
      </c>
      <c r="R413">
        <v>1</v>
      </c>
      <c r="S413">
        <v>93</v>
      </c>
      <c r="T413">
        <v>9</v>
      </c>
      <c r="U413">
        <f>COUNTIF($C$1:C413,C413)</f>
        <v>33</v>
      </c>
    </row>
    <row r="414" spans="1:21" hidden="1">
      <c r="A414">
        <v>4232838</v>
      </c>
      <c r="B414">
        <v>99894</v>
      </c>
      <c r="C414">
        <v>40</v>
      </c>
      <c r="D414">
        <v>1</v>
      </c>
      <c r="E414">
        <v>0</v>
      </c>
      <c r="F414" t="s">
        <v>10</v>
      </c>
      <c r="G414" t="s">
        <v>11</v>
      </c>
      <c r="H414">
        <v>0</v>
      </c>
      <c r="I414">
        <v>1</v>
      </c>
      <c r="J414" t="s">
        <v>13</v>
      </c>
      <c r="K414">
        <v>4232838</v>
      </c>
      <c r="L414">
        <v>93</v>
      </c>
      <c r="M414">
        <v>1</v>
      </c>
      <c r="N414">
        <v>100</v>
      </c>
      <c r="O414">
        <v>0</v>
      </c>
      <c r="P414">
        <v>0</v>
      </c>
      <c r="Q414">
        <v>0</v>
      </c>
      <c r="R414">
        <v>1</v>
      </c>
      <c r="S414">
        <v>93</v>
      </c>
      <c r="T414">
        <v>9</v>
      </c>
      <c r="U414">
        <f>COUNTIF($C$1:C414,C414)</f>
        <v>3</v>
      </c>
    </row>
    <row r="415" spans="1:21" hidden="1">
      <c r="A415">
        <v>4232870</v>
      </c>
      <c r="B415">
        <v>99894</v>
      </c>
      <c r="C415">
        <v>165</v>
      </c>
      <c r="D415">
        <v>1</v>
      </c>
      <c r="E415">
        <v>0</v>
      </c>
      <c r="F415" t="s">
        <v>10</v>
      </c>
      <c r="G415" t="s">
        <v>11</v>
      </c>
      <c r="H415">
        <v>0</v>
      </c>
      <c r="I415">
        <v>1</v>
      </c>
      <c r="J415" t="s">
        <v>12</v>
      </c>
      <c r="K415">
        <v>4232870</v>
      </c>
      <c r="L415">
        <v>93</v>
      </c>
      <c r="M415">
        <v>1</v>
      </c>
      <c r="N415">
        <v>80</v>
      </c>
      <c r="O415">
        <v>0</v>
      </c>
      <c r="P415">
        <v>5</v>
      </c>
      <c r="Q415">
        <v>0</v>
      </c>
      <c r="R415">
        <v>1</v>
      </c>
      <c r="S415">
        <v>93</v>
      </c>
      <c r="T415">
        <v>9</v>
      </c>
      <c r="U415">
        <f>COUNTIF($C$1:C415,C415)</f>
        <v>30</v>
      </c>
    </row>
    <row r="416" spans="1:21" hidden="1">
      <c r="A416">
        <v>4232913</v>
      </c>
      <c r="B416">
        <v>99894</v>
      </c>
      <c r="C416">
        <v>132</v>
      </c>
      <c r="D416">
        <v>1</v>
      </c>
      <c r="E416">
        <v>0</v>
      </c>
      <c r="F416" t="s">
        <v>10</v>
      </c>
      <c r="G416" t="s">
        <v>11</v>
      </c>
      <c r="H416">
        <v>0</v>
      </c>
      <c r="I416">
        <v>1</v>
      </c>
      <c r="J416" t="s">
        <v>12</v>
      </c>
      <c r="K416">
        <v>4232913</v>
      </c>
      <c r="L416">
        <v>93</v>
      </c>
      <c r="M416">
        <v>1</v>
      </c>
      <c r="N416">
        <v>80</v>
      </c>
      <c r="O416">
        <v>0</v>
      </c>
      <c r="P416">
        <v>5</v>
      </c>
      <c r="Q416">
        <v>0</v>
      </c>
      <c r="R416">
        <v>1</v>
      </c>
      <c r="S416">
        <v>93</v>
      </c>
      <c r="T416">
        <v>9</v>
      </c>
      <c r="U416">
        <f>COUNTIF($C$1:C416,C416)</f>
        <v>31</v>
      </c>
    </row>
    <row r="417" spans="1:21" hidden="1">
      <c r="A417">
        <v>4272826</v>
      </c>
      <c r="B417">
        <v>99894</v>
      </c>
      <c r="C417">
        <v>1</v>
      </c>
      <c r="D417">
        <v>1</v>
      </c>
      <c r="E417">
        <v>0</v>
      </c>
      <c r="F417" t="s">
        <v>14</v>
      </c>
      <c r="G417" t="s">
        <v>11</v>
      </c>
      <c r="H417">
        <v>0</v>
      </c>
      <c r="I417">
        <v>1</v>
      </c>
      <c r="J417" t="s">
        <v>13</v>
      </c>
      <c r="K417">
        <v>4272826</v>
      </c>
      <c r="L417">
        <v>104</v>
      </c>
      <c r="M417">
        <v>1</v>
      </c>
      <c r="N417">
        <v>100</v>
      </c>
      <c r="O417">
        <v>0</v>
      </c>
      <c r="P417">
        <v>0</v>
      </c>
      <c r="Q417">
        <v>0</v>
      </c>
      <c r="R417">
        <v>1</v>
      </c>
      <c r="S417">
        <v>104</v>
      </c>
      <c r="T417">
        <v>9</v>
      </c>
      <c r="U417">
        <f>COUNTIF($C$1:C417,C417)</f>
        <v>34</v>
      </c>
    </row>
    <row r="418" spans="1:21" hidden="1">
      <c r="A418">
        <v>4232870</v>
      </c>
      <c r="B418">
        <v>99894</v>
      </c>
      <c r="C418">
        <v>165</v>
      </c>
      <c r="D418">
        <v>1</v>
      </c>
      <c r="E418">
        <v>0</v>
      </c>
      <c r="F418" t="s">
        <v>10</v>
      </c>
      <c r="G418" t="s">
        <v>11</v>
      </c>
      <c r="H418">
        <v>0</v>
      </c>
      <c r="I418">
        <v>1</v>
      </c>
      <c r="J418" t="s">
        <v>12</v>
      </c>
      <c r="K418">
        <v>4232870</v>
      </c>
      <c r="L418">
        <v>104</v>
      </c>
      <c r="M418">
        <v>1</v>
      </c>
      <c r="N418">
        <v>80</v>
      </c>
      <c r="O418">
        <v>0</v>
      </c>
      <c r="P418">
        <v>5</v>
      </c>
      <c r="Q418">
        <v>0</v>
      </c>
      <c r="R418">
        <v>1</v>
      </c>
      <c r="S418">
        <v>104</v>
      </c>
      <c r="T418">
        <v>9</v>
      </c>
      <c r="U418">
        <f>COUNTIF($C$1:C418,C418)</f>
        <v>31</v>
      </c>
    </row>
    <row r="419" spans="1:21" hidden="1">
      <c r="A419">
        <v>4232867</v>
      </c>
      <c r="B419">
        <v>99894</v>
      </c>
      <c r="C419">
        <v>144</v>
      </c>
      <c r="D419">
        <v>1</v>
      </c>
      <c r="E419">
        <v>0</v>
      </c>
      <c r="F419" t="s">
        <v>10</v>
      </c>
      <c r="G419" t="s">
        <v>11</v>
      </c>
      <c r="H419">
        <v>0</v>
      </c>
      <c r="I419">
        <v>1</v>
      </c>
      <c r="J419" t="s">
        <v>12</v>
      </c>
      <c r="K419">
        <v>4232867</v>
      </c>
      <c r="L419">
        <v>104</v>
      </c>
      <c r="M419">
        <v>1</v>
      </c>
      <c r="N419">
        <v>80</v>
      </c>
      <c r="O419">
        <v>0</v>
      </c>
      <c r="P419">
        <v>5</v>
      </c>
      <c r="Q419">
        <v>0</v>
      </c>
      <c r="R419">
        <v>1</v>
      </c>
      <c r="S419">
        <v>104</v>
      </c>
      <c r="T419">
        <v>9</v>
      </c>
      <c r="U419">
        <f>COUNTIF($C$1:C419,C419)</f>
        <v>30</v>
      </c>
    </row>
    <row r="420" spans="1:21" hidden="1">
      <c r="A420">
        <v>4271442</v>
      </c>
      <c r="B420">
        <v>99894</v>
      </c>
      <c r="C420">
        <v>167</v>
      </c>
      <c r="D420">
        <v>1</v>
      </c>
      <c r="E420">
        <v>0</v>
      </c>
      <c r="F420" t="s">
        <v>14</v>
      </c>
      <c r="G420" t="s">
        <v>11</v>
      </c>
      <c r="H420">
        <v>0</v>
      </c>
      <c r="I420">
        <v>1</v>
      </c>
      <c r="J420" t="s">
        <v>13</v>
      </c>
      <c r="K420">
        <v>4271442</v>
      </c>
      <c r="L420">
        <v>104</v>
      </c>
      <c r="M420">
        <v>1</v>
      </c>
      <c r="N420">
        <v>100</v>
      </c>
      <c r="O420">
        <v>0</v>
      </c>
      <c r="P420">
        <v>0</v>
      </c>
      <c r="Q420">
        <v>0</v>
      </c>
      <c r="R420">
        <v>1</v>
      </c>
      <c r="S420">
        <v>104</v>
      </c>
      <c r="T420">
        <v>9</v>
      </c>
      <c r="U420">
        <f>COUNTIF($C$1:C420,C420)</f>
        <v>34</v>
      </c>
    </row>
    <row r="421" spans="1:21" hidden="1">
      <c r="A421">
        <v>4232868</v>
      </c>
      <c r="B421">
        <v>99894</v>
      </c>
      <c r="C421">
        <v>145</v>
      </c>
      <c r="D421">
        <v>1</v>
      </c>
      <c r="E421">
        <v>0</v>
      </c>
      <c r="F421" t="s">
        <v>10</v>
      </c>
      <c r="G421" t="s">
        <v>11</v>
      </c>
      <c r="H421">
        <v>0</v>
      </c>
      <c r="I421">
        <v>1</v>
      </c>
      <c r="J421" t="s">
        <v>12</v>
      </c>
      <c r="K421">
        <v>4232868</v>
      </c>
      <c r="L421">
        <v>104</v>
      </c>
      <c r="M421">
        <v>1</v>
      </c>
      <c r="N421">
        <v>80</v>
      </c>
      <c r="O421">
        <v>0</v>
      </c>
      <c r="P421">
        <v>5</v>
      </c>
      <c r="Q421">
        <v>0</v>
      </c>
      <c r="R421">
        <v>1</v>
      </c>
      <c r="S421">
        <v>104</v>
      </c>
      <c r="T421">
        <v>9</v>
      </c>
      <c r="U421">
        <f>COUNTIF($C$1:C421,C421)</f>
        <v>34</v>
      </c>
    </row>
    <row r="422" spans="1:21" hidden="1">
      <c r="A422">
        <v>4232865</v>
      </c>
      <c r="B422">
        <v>99894</v>
      </c>
      <c r="C422">
        <v>140</v>
      </c>
      <c r="D422">
        <v>1</v>
      </c>
      <c r="E422">
        <v>0</v>
      </c>
      <c r="F422" t="s">
        <v>10</v>
      </c>
      <c r="G422" t="s">
        <v>11</v>
      </c>
      <c r="H422">
        <v>0</v>
      </c>
      <c r="I422">
        <v>1</v>
      </c>
      <c r="J422" t="s">
        <v>12</v>
      </c>
      <c r="K422">
        <v>4232865</v>
      </c>
      <c r="L422">
        <v>104</v>
      </c>
      <c r="M422">
        <v>1</v>
      </c>
      <c r="N422">
        <v>80</v>
      </c>
      <c r="O422">
        <v>0</v>
      </c>
      <c r="P422">
        <v>5</v>
      </c>
      <c r="Q422">
        <v>0</v>
      </c>
      <c r="R422">
        <v>1</v>
      </c>
      <c r="S422">
        <v>104</v>
      </c>
      <c r="T422">
        <v>9</v>
      </c>
      <c r="U422">
        <f>COUNTIF($C$1:C422,C422)</f>
        <v>34</v>
      </c>
    </row>
    <row r="423" spans="1:21" hidden="1">
      <c r="A423">
        <v>4232849</v>
      </c>
      <c r="B423">
        <v>99894</v>
      </c>
      <c r="C423">
        <v>82</v>
      </c>
      <c r="D423">
        <v>1</v>
      </c>
      <c r="E423">
        <v>0</v>
      </c>
      <c r="F423" t="s">
        <v>10</v>
      </c>
      <c r="G423" t="s">
        <v>11</v>
      </c>
      <c r="H423">
        <v>0</v>
      </c>
      <c r="I423">
        <v>1</v>
      </c>
      <c r="J423" t="s">
        <v>12</v>
      </c>
      <c r="K423">
        <v>4232849</v>
      </c>
      <c r="L423">
        <v>104</v>
      </c>
      <c r="M423">
        <v>1</v>
      </c>
      <c r="N423">
        <v>80</v>
      </c>
      <c r="O423">
        <v>0</v>
      </c>
      <c r="P423">
        <v>5</v>
      </c>
      <c r="Q423">
        <v>0</v>
      </c>
      <c r="R423">
        <v>1</v>
      </c>
      <c r="S423">
        <v>104</v>
      </c>
      <c r="T423">
        <v>9</v>
      </c>
      <c r="U423">
        <f>COUNTIF($C$1:C423,C423)</f>
        <v>3</v>
      </c>
    </row>
    <row r="424" spans="1:21" hidden="1">
      <c r="A424">
        <v>4232863</v>
      </c>
      <c r="B424">
        <v>99894</v>
      </c>
      <c r="C424">
        <v>127</v>
      </c>
      <c r="D424">
        <v>1</v>
      </c>
      <c r="E424">
        <v>0</v>
      </c>
      <c r="F424" t="s">
        <v>10</v>
      </c>
      <c r="G424" t="s">
        <v>11</v>
      </c>
      <c r="H424">
        <v>0</v>
      </c>
      <c r="I424">
        <v>1</v>
      </c>
      <c r="J424" t="s">
        <v>12</v>
      </c>
      <c r="K424">
        <v>4232863</v>
      </c>
      <c r="L424">
        <v>104</v>
      </c>
      <c r="M424">
        <v>1</v>
      </c>
      <c r="N424">
        <v>80</v>
      </c>
      <c r="O424">
        <v>0</v>
      </c>
      <c r="P424">
        <v>5</v>
      </c>
      <c r="Q424">
        <v>0</v>
      </c>
      <c r="R424">
        <v>1</v>
      </c>
      <c r="S424">
        <v>104</v>
      </c>
      <c r="T424">
        <v>9</v>
      </c>
      <c r="U424">
        <f>COUNTIF($C$1:C424,C424)</f>
        <v>4</v>
      </c>
    </row>
    <row r="425" spans="1:21" hidden="1">
      <c r="A425">
        <v>4232832</v>
      </c>
      <c r="B425">
        <v>99894</v>
      </c>
      <c r="C425">
        <v>15</v>
      </c>
      <c r="D425">
        <v>1</v>
      </c>
      <c r="E425">
        <v>0</v>
      </c>
      <c r="F425" t="s">
        <v>10</v>
      </c>
      <c r="G425" t="s">
        <v>11</v>
      </c>
      <c r="H425">
        <v>0</v>
      </c>
      <c r="I425">
        <v>1</v>
      </c>
      <c r="J425" t="s">
        <v>12</v>
      </c>
      <c r="K425">
        <v>4232832</v>
      </c>
      <c r="L425">
        <v>104</v>
      </c>
      <c r="M425">
        <v>1</v>
      </c>
      <c r="N425">
        <v>80</v>
      </c>
      <c r="O425">
        <v>0</v>
      </c>
      <c r="P425">
        <v>5</v>
      </c>
      <c r="Q425">
        <v>0</v>
      </c>
      <c r="R425">
        <v>1</v>
      </c>
      <c r="S425">
        <v>104</v>
      </c>
      <c r="T425">
        <v>9</v>
      </c>
      <c r="U425">
        <f>COUNTIF($C$1:C425,C425)</f>
        <v>7</v>
      </c>
    </row>
    <row r="426" spans="1:21" hidden="1">
      <c r="A426">
        <v>4232917</v>
      </c>
      <c r="B426">
        <v>99894</v>
      </c>
      <c r="C426">
        <v>30</v>
      </c>
      <c r="D426">
        <v>1</v>
      </c>
      <c r="E426">
        <v>0</v>
      </c>
      <c r="F426" t="s">
        <v>10</v>
      </c>
      <c r="G426" t="s">
        <v>11</v>
      </c>
      <c r="H426">
        <v>0</v>
      </c>
      <c r="I426">
        <v>1</v>
      </c>
      <c r="J426" t="s">
        <v>12</v>
      </c>
      <c r="K426">
        <v>4232917</v>
      </c>
      <c r="L426">
        <v>119</v>
      </c>
      <c r="M426">
        <v>1</v>
      </c>
      <c r="N426">
        <v>80</v>
      </c>
      <c r="O426">
        <v>0</v>
      </c>
      <c r="P426">
        <v>5</v>
      </c>
      <c r="Q426">
        <v>0</v>
      </c>
      <c r="R426">
        <v>1</v>
      </c>
      <c r="S426">
        <v>119</v>
      </c>
      <c r="T426">
        <v>9</v>
      </c>
      <c r="U426">
        <f>COUNTIF($C$1:C426,C426)</f>
        <v>20</v>
      </c>
    </row>
    <row r="427" spans="1:21" hidden="1">
      <c r="A427">
        <v>4272826</v>
      </c>
      <c r="B427">
        <v>99894</v>
      </c>
      <c r="C427">
        <v>1</v>
      </c>
      <c r="D427">
        <v>1</v>
      </c>
      <c r="E427">
        <v>0</v>
      </c>
      <c r="F427" t="s">
        <v>14</v>
      </c>
      <c r="G427" t="s">
        <v>11</v>
      </c>
      <c r="H427">
        <v>0</v>
      </c>
      <c r="I427">
        <v>1</v>
      </c>
      <c r="J427" t="s">
        <v>13</v>
      </c>
      <c r="K427">
        <v>4272826</v>
      </c>
      <c r="L427">
        <v>119</v>
      </c>
      <c r="M427">
        <v>1</v>
      </c>
      <c r="N427">
        <v>100</v>
      </c>
      <c r="O427">
        <v>0</v>
      </c>
      <c r="P427">
        <v>0</v>
      </c>
      <c r="Q427">
        <v>0</v>
      </c>
      <c r="R427">
        <v>1</v>
      </c>
      <c r="S427">
        <v>119</v>
      </c>
      <c r="T427">
        <v>9</v>
      </c>
      <c r="U427">
        <f>COUNTIF($C$1:C427,C427)</f>
        <v>35</v>
      </c>
    </row>
    <row r="428" spans="1:21" hidden="1">
      <c r="A428">
        <v>4232868</v>
      </c>
      <c r="B428">
        <v>99894</v>
      </c>
      <c r="C428">
        <v>145</v>
      </c>
      <c r="D428">
        <v>1</v>
      </c>
      <c r="E428">
        <v>0</v>
      </c>
      <c r="F428" t="s">
        <v>10</v>
      </c>
      <c r="G428" t="s">
        <v>11</v>
      </c>
      <c r="H428">
        <v>0</v>
      </c>
      <c r="I428">
        <v>1</v>
      </c>
      <c r="J428" t="s">
        <v>12</v>
      </c>
      <c r="K428">
        <v>4232868</v>
      </c>
      <c r="L428">
        <v>119</v>
      </c>
      <c r="M428">
        <v>1</v>
      </c>
      <c r="N428">
        <v>80</v>
      </c>
      <c r="O428">
        <v>0</v>
      </c>
      <c r="P428">
        <v>5</v>
      </c>
      <c r="Q428">
        <v>0</v>
      </c>
      <c r="R428">
        <v>1</v>
      </c>
      <c r="S428">
        <v>119</v>
      </c>
      <c r="T428">
        <v>9</v>
      </c>
      <c r="U428">
        <f>COUNTIF($C$1:C428,C428)</f>
        <v>35</v>
      </c>
    </row>
    <row r="429" spans="1:21" hidden="1">
      <c r="A429">
        <v>4232865</v>
      </c>
      <c r="B429">
        <v>99894</v>
      </c>
      <c r="C429">
        <v>140</v>
      </c>
      <c r="D429">
        <v>1</v>
      </c>
      <c r="E429">
        <v>0</v>
      </c>
      <c r="F429" t="s">
        <v>10</v>
      </c>
      <c r="G429" t="s">
        <v>11</v>
      </c>
      <c r="H429">
        <v>0</v>
      </c>
      <c r="I429">
        <v>1</v>
      </c>
      <c r="J429" t="s">
        <v>12</v>
      </c>
      <c r="K429">
        <v>4232865</v>
      </c>
      <c r="L429">
        <v>119</v>
      </c>
      <c r="M429">
        <v>1</v>
      </c>
      <c r="N429">
        <v>80</v>
      </c>
      <c r="O429">
        <v>0</v>
      </c>
      <c r="P429">
        <v>5</v>
      </c>
      <c r="Q429">
        <v>0</v>
      </c>
      <c r="R429">
        <v>1</v>
      </c>
      <c r="S429">
        <v>119</v>
      </c>
      <c r="T429">
        <v>9</v>
      </c>
      <c r="U429">
        <f>COUNTIF($C$1:C429,C429)</f>
        <v>35</v>
      </c>
    </row>
    <row r="430" spans="1:21" hidden="1">
      <c r="A430">
        <v>4271442</v>
      </c>
      <c r="B430">
        <v>99894</v>
      </c>
      <c r="C430">
        <v>167</v>
      </c>
      <c r="D430">
        <v>1</v>
      </c>
      <c r="E430">
        <v>0</v>
      </c>
      <c r="F430" t="s">
        <v>14</v>
      </c>
      <c r="G430" t="s">
        <v>11</v>
      </c>
      <c r="H430">
        <v>0</v>
      </c>
      <c r="I430">
        <v>1</v>
      </c>
      <c r="J430" t="s">
        <v>13</v>
      </c>
      <c r="K430">
        <v>4271442</v>
      </c>
      <c r="L430">
        <v>119</v>
      </c>
      <c r="M430">
        <v>1</v>
      </c>
      <c r="N430">
        <v>100</v>
      </c>
      <c r="O430">
        <v>0</v>
      </c>
      <c r="P430">
        <v>0</v>
      </c>
      <c r="Q430">
        <v>0</v>
      </c>
      <c r="R430">
        <v>1</v>
      </c>
      <c r="S430">
        <v>119</v>
      </c>
      <c r="T430">
        <v>9</v>
      </c>
      <c r="U430">
        <f>COUNTIF($C$1:C430,C430)</f>
        <v>35</v>
      </c>
    </row>
    <row r="431" spans="1:21" hidden="1">
      <c r="A431">
        <v>4307380</v>
      </c>
      <c r="B431">
        <v>99894</v>
      </c>
      <c r="C431">
        <v>129</v>
      </c>
      <c r="D431">
        <v>1</v>
      </c>
      <c r="E431">
        <v>0</v>
      </c>
      <c r="F431" t="s">
        <v>10</v>
      </c>
      <c r="G431" t="s">
        <v>11</v>
      </c>
      <c r="H431">
        <v>0</v>
      </c>
      <c r="I431">
        <v>1</v>
      </c>
      <c r="J431" t="s">
        <v>12</v>
      </c>
      <c r="K431">
        <v>4307380</v>
      </c>
      <c r="L431">
        <v>119</v>
      </c>
      <c r="M431">
        <v>1</v>
      </c>
      <c r="N431">
        <v>80</v>
      </c>
      <c r="O431">
        <v>0</v>
      </c>
      <c r="P431">
        <v>5</v>
      </c>
      <c r="Q431">
        <v>0</v>
      </c>
      <c r="R431">
        <v>1</v>
      </c>
      <c r="S431">
        <v>119</v>
      </c>
      <c r="T431">
        <v>9</v>
      </c>
      <c r="U431">
        <f>COUNTIF($C$1:C431,C431)</f>
        <v>13</v>
      </c>
    </row>
    <row r="432" spans="1:21" hidden="1">
      <c r="A432">
        <v>4232913</v>
      </c>
      <c r="B432">
        <v>99894</v>
      </c>
      <c r="C432">
        <v>132</v>
      </c>
      <c r="D432">
        <v>1</v>
      </c>
      <c r="E432">
        <v>0</v>
      </c>
      <c r="F432" t="s">
        <v>10</v>
      </c>
      <c r="G432" t="s">
        <v>11</v>
      </c>
      <c r="H432">
        <v>0</v>
      </c>
      <c r="I432">
        <v>1</v>
      </c>
      <c r="J432" t="s">
        <v>12</v>
      </c>
      <c r="K432">
        <v>4232913</v>
      </c>
      <c r="L432">
        <v>119</v>
      </c>
      <c r="M432">
        <v>1</v>
      </c>
      <c r="N432">
        <v>80</v>
      </c>
      <c r="O432">
        <v>0</v>
      </c>
      <c r="P432">
        <v>5</v>
      </c>
      <c r="Q432">
        <v>0</v>
      </c>
      <c r="R432">
        <v>1</v>
      </c>
      <c r="S432">
        <v>119</v>
      </c>
      <c r="T432">
        <v>9</v>
      </c>
      <c r="U432">
        <f>COUNTIF($C$1:C432,C432)</f>
        <v>32</v>
      </c>
    </row>
    <row r="433" spans="1:21" hidden="1">
      <c r="A433">
        <v>4306719</v>
      </c>
      <c r="B433">
        <v>99894</v>
      </c>
      <c r="C433">
        <v>64</v>
      </c>
      <c r="D433">
        <v>1</v>
      </c>
      <c r="E433">
        <v>0</v>
      </c>
      <c r="F433" t="s">
        <v>10</v>
      </c>
      <c r="G433" t="s">
        <v>11</v>
      </c>
      <c r="H433">
        <v>0</v>
      </c>
      <c r="I433">
        <v>1</v>
      </c>
      <c r="J433" t="s">
        <v>12</v>
      </c>
      <c r="K433">
        <v>4306719</v>
      </c>
      <c r="L433">
        <v>119</v>
      </c>
      <c r="M433">
        <v>1</v>
      </c>
      <c r="N433">
        <v>80</v>
      </c>
      <c r="O433">
        <v>0</v>
      </c>
      <c r="P433">
        <v>5</v>
      </c>
      <c r="Q433">
        <v>0</v>
      </c>
      <c r="R433">
        <v>1</v>
      </c>
      <c r="S433">
        <v>119</v>
      </c>
      <c r="T433">
        <v>9</v>
      </c>
      <c r="U433">
        <f>COUNTIF($C$1:C433,C433)</f>
        <v>4</v>
      </c>
    </row>
    <row r="434" spans="1:21" hidden="1">
      <c r="A434">
        <v>4232870</v>
      </c>
      <c r="B434">
        <v>99894</v>
      </c>
      <c r="C434">
        <v>165</v>
      </c>
      <c r="D434">
        <v>1</v>
      </c>
      <c r="E434">
        <v>0</v>
      </c>
      <c r="F434" t="s">
        <v>10</v>
      </c>
      <c r="G434" t="s">
        <v>11</v>
      </c>
      <c r="H434">
        <v>0</v>
      </c>
      <c r="I434">
        <v>1</v>
      </c>
      <c r="J434" t="s">
        <v>12</v>
      </c>
      <c r="K434">
        <v>4232870</v>
      </c>
      <c r="L434">
        <v>119</v>
      </c>
      <c r="M434">
        <v>1</v>
      </c>
      <c r="N434">
        <v>80</v>
      </c>
      <c r="O434">
        <v>0</v>
      </c>
      <c r="P434">
        <v>5</v>
      </c>
      <c r="Q434">
        <v>0</v>
      </c>
      <c r="R434">
        <v>1</v>
      </c>
      <c r="S434">
        <v>119</v>
      </c>
      <c r="T434">
        <v>9</v>
      </c>
      <c r="U434">
        <f>COUNTIF($C$1:C434,C434)</f>
        <v>32</v>
      </c>
    </row>
    <row r="435" spans="1:21" hidden="1">
      <c r="A435">
        <v>4232870</v>
      </c>
      <c r="B435">
        <v>99894</v>
      </c>
      <c r="C435">
        <v>165</v>
      </c>
      <c r="D435">
        <v>1</v>
      </c>
      <c r="E435">
        <v>0</v>
      </c>
      <c r="F435" t="s">
        <v>10</v>
      </c>
      <c r="G435" t="s">
        <v>11</v>
      </c>
      <c r="H435">
        <v>0</v>
      </c>
      <c r="I435">
        <v>1</v>
      </c>
      <c r="J435" t="s">
        <v>12</v>
      </c>
      <c r="K435">
        <v>4232870</v>
      </c>
      <c r="L435">
        <v>129</v>
      </c>
      <c r="M435">
        <v>1</v>
      </c>
      <c r="N435">
        <v>80</v>
      </c>
      <c r="O435">
        <v>0</v>
      </c>
      <c r="P435">
        <v>5</v>
      </c>
      <c r="Q435">
        <v>0</v>
      </c>
      <c r="R435">
        <v>1</v>
      </c>
      <c r="S435">
        <v>129</v>
      </c>
      <c r="T435">
        <v>9</v>
      </c>
      <c r="U435">
        <f>COUNTIF($C$1:C435,C435)</f>
        <v>33</v>
      </c>
    </row>
    <row r="436" spans="1:21" hidden="1">
      <c r="A436">
        <v>4232859</v>
      </c>
      <c r="B436">
        <v>99894</v>
      </c>
      <c r="C436">
        <v>97</v>
      </c>
      <c r="D436">
        <v>1</v>
      </c>
      <c r="E436">
        <v>0</v>
      </c>
      <c r="F436" t="s">
        <v>10</v>
      </c>
      <c r="G436" t="s">
        <v>11</v>
      </c>
      <c r="H436">
        <v>0</v>
      </c>
      <c r="I436">
        <v>1</v>
      </c>
      <c r="J436" t="s">
        <v>12</v>
      </c>
      <c r="K436">
        <v>4232859</v>
      </c>
      <c r="L436">
        <v>129</v>
      </c>
      <c r="M436">
        <v>1</v>
      </c>
      <c r="N436">
        <v>80</v>
      </c>
      <c r="O436">
        <v>0</v>
      </c>
      <c r="P436">
        <v>5</v>
      </c>
      <c r="Q436">
        <v>0</v>
      </c>
      <c r="R436">
        <v>1</v>
      </c>
      <c r="S436">
        <v>129</v>
      </c>
      <c r="T436">
        <v>9</v>
      </c>
      <c r="U436">
        <f>COUNTIF($C$1:C436,C436)</f>
        <v>3</v>
      </c>
    </row>
    <row r="437" spans="1:21" hidden="1">
      <c r="A437">
        <v>4232868</v>
      </c>
      <c r="B437">
        <v>99894</v>
      </c>
      <c r="C437">
        <v>145</v>
      </c>
      <c r="D437">
        <v>1</v>
      </c>
      <c r="E437">
        <v>0</v>
      </c>
      <c r="F437" t="s">
        <v>10</v>
      </c>
      <c r="G437" t="s">
        <v>11</v>
      </c>
      <c r="H437">
        <v>0</v>
      </c>
      <c r="I437">
        <v>1</v>
      </c>
      <c r="J437" t="s">
        <v>12</v>
      </c>
      <c r="K437">
        <v>4232868</v>
      </c>
      <c r="L437">
        <v>129</v>
      </c>
      <c r="M437">
        <v>1</v>
      </c>
      <c r="N437">
        <v>80</v>
      </c>
      <c r="O437">
        <v>0</v>
      </c>
      <c r="P437">
        <v>5</v>
      </c>
      <c r="Q437">
        <v>0</v>
      </c>
      <c r="R437">
        <v>1</v>
      </c>
      <c r="S437">
        <v>129</v>
      </c>
      <c r="T437">
        <v>9</v>
      </c>
      <c r="U437">
        <f>COUNTIF($C$1:C437,C437)</f>
        <v>36</v>
      </c>
    </row>
    <row r="438" spans="1:21" hidden="1">
      <c r="A438">
        <v>4232865</v>
      </c>
      <c r="B438">
        <v>99894</v>
      </c>
      <c r="C438">
        <v>140</v>
      </c>
      <c r="D438">
        <v>1</v>
      </c>
      <c r="E438">
        <v>0</v>
      </c>
      <c r="F438" t="s">
        <v>10</v>
      </c>
      <c r="G438" t="s">
        <v>11</v>
      </c>
      <c r="H438">
        <v>0</v>
      </c>
      <c r="I438">
        <v>1</v>
      </c>
      <c r="J438" t="s">
        <v>12</v>
      </c>
      <c r="K438">
        <v>4232865</v>
      </c>
      <c r="L438">
        <v>129</v>
      </c>
      <c r="M438">
        <v>1</v>
      </c>
      <c r="N438">
        <v>80</v>
      </c>
      <c r="O438">
        <v>0</v>
      </c>
      <c r="P438">
        <v>5</v>
      </c>
      <c r="Q438">
        <v>0</v>
      </c>
      <c r="R438">
        <v>1</v>
      </c>
      <c r="S438">
        <v>129</v>
      </c>
      <c r="T438">
        <v>9</v>
      </c>
      <c r="U438">
        <f>COUNTIF($C$1:C438,C438)</f>
        <v>36</v>
      </c>
    </row>
    <row r="439" spans="1:21" hidden="1">
      <c r="A439">
        <v>4232850</v>
      </c>
      <c r="B439">
        <v>99894</v>
      </c>
      <c r="C439">
        <v>83</v>
      </c>
      <c r="D439">
        <v>1</v>
      </c>
      <c r="E439">
        <v>0</v>
      </c>
      <c r="F439" t="s">
        <v>10</v>
      </c>
      <c r="G439" t="s">
        <v>11</v>
      </c>
      <c r="H439">
        <v>0</v>
      </c>
      <c r="I439">
        <v>1</v>
      </c>
      <c r="J439" t="s">
        <v>12</v>
      </c>
      <c r="K439">
        <v>4232850</v>
      </c>
      <c r="L439">
        <v>129</v>
      </c>
      <c r="M439">
        <v>1</v>
      </c>
      <c r="N439">
        <v>80</v>
      </c>
      <c r="O439">
        <v>0</v>
      </c>
      <c r="P439">
        <v>5</v>
      </c>
      <c r="Q439">
        <v>0</v>
      </c>
      <c r="R439">
        <v>1</v>
      </c>
      <c r="S439">
        <v>129</v>
      </c>
      <c r="T439">
        <v>9</v>
      </c>
      <c r="U439">
        <f>COUNTIF($C$1:C439,C439)</f>
        <v>7</v>
      </c>
    </row>
    <row r="440" spans="1:21" hidden="1">
      <c r="A440">
        <v>4232913</v>
      </c>
      <c r="B440">
        <v>99894</v>
      </c>
      <c r="C440">
        <v>132</v>
      </c>
      <c r="D440">
        <v>1</v>
      </c>
      <c r="E440">
        <v>0</v>
      </c>
      <c r="F440" t="s">
        <v>10</v>
      </c>
      <c r="G440" t="s">
        <v>11</v>
      </c>
      <c r="H440">
        <v>0</v>
      </c>
      <c r="I440">
        <v>1</v>
      </c>
      <c r="J440" t="s">
        <v>12</v>
      </c>
      <c r="K440">
        <v>4232913</v>
      </c>
      <c r="L440">
        <v>129</v>
      </c>
      <c r="M440">
        <v>1</v>
      </c>
      <c r="N440">
        <v>80</v>
      </c>
      <c r="O440">
        <v>0</v>
      </c>
      <c r="P440">
        <v>5</v>
      </c>
      <c r="Q440">
        <v>0</v>
      </c>
      <c r="R440">
        <v>1</v>
      </c>
      <c r="S440">
        <v>129</v>
      </c>
      <c r="T440">
        <v>9</v>
      </c>
      <c r="U440">
        <f>COUNTIF($C$1:C440,C440)</f>
        <v>33</v>
      </c>
    </row>
    <row r="441" spans="1:21" hidden="1">
      <c r="A441">
        <v>4272826</v>
      </c>
      <c r="B441">
        <v>99894</v>
      </c>
      <c r="C441">
        <v>1</v>
      </c>
      <c r="D441">
        <v>1</v>
      </c>
      <c r="E441">
        <v>0</v>
      </c>
      <c r="F441" t="s">
        <v>14</v>
      </c>
      <c r="G441" t="s">
        <v>11</v>
      </c>
      <c r="H441">
        <v>0</v>
      </c>
      <c r="I441">
        <v>1</v>
      </c>
      <c r="J441" t="s">
        <v>13</v>
      </c>
      <c r="K441">
        <v>4272826</v>
      </c>
      <c r="L441">
        <v>129</v>
      </c>
      <c r="M441">
        <v>1</v>
      </c>
      <c r="N441">
        <v>100</v>
      </c>
      <c r="O441">
        <v>0</v>
      </c>
      <c r="P441">
        <v>0</v>
      </c>
      <c r="Q441">
        <v>0</v>
      </c>
      <c r="R441">
        <v>1</v>
      </c>
      <c r="S441">
        <v>129</v>
      </c>
      <c r="T441">
        <v>9</v>
      </c>
      <c r="U441">
        <f>COUNTIF($C$1:C441,C441)</f>
        <v>36</v>
      </c>
    </row>
    <row r="442" spans="1:21" hidden="1">
      <c r="A442">
        <v>4307380</v>
      </c>
      <c r="B442">
        <v>99894</v>
      </c>
      <c r="C442">
        <v>129</v>
      </c>
      <c r="D442">
        <v>1</v>
      </c>
      <c r="E442">
        <v>0</v>
      </c>
      <c r="F442" t="s">
        <v>10</v>
      </c>
      <c r="G442" t="s">
        <v>11</v>
      </c>
      <c r="H442">
        <v>0</v>
      </c>
      <c r="I442">
        <v>1</v>
      </c>
      <c r="J442" t="s">
        <v>12</v>
      </c>
      <c r="K442">
        <v>4307380</v>
      </c>
      <c r="L442">
        <v>129</v>
      </c>
      <c r="M442">
        <v>1</v>
      </c>
      <c r="N442">
        <v>80</v>
      </c>
      <c r="O442">
        <v>0</v>
      </c>
      <c r="P442">
        <v>5</v>
      </c>
      <c r="Q442">
        <v>0</v>
      </c>
      <c r="R442">
        <v>1</v>
      </c>
      <c r="S442">
        <v>129</v>
      </c>
      <c r="T442">
        <v>9</v>
      </c>
      <c r="U442">
        <f>COUNTIF($C$1:C442,C442)</f>
        <v>14</v>
      </c>
    </row>
    <row r="443" spans="1:21" hidden="1">
      <c r="A443">
        <v>4271442</v>
      </c>
      <c r="B443">
        <v>99894</v>
      </c>
      <c r="C443">
        <v>167</v>
      </c>
      <c r="D443">
        <v>1</v>
      </c>
      <c r="E443">
        <v>0</v>
      </c>
      <c r="F443" t="s">
        <v>14</v>
      </c>
      <c r="G443" t="s">
        <v>11</v>
      </c>
      <c r="H443">
        <v>0</v>
      </c>
      <c r="I443">
        <v>1</v>
      </c>
      <c r="J443" t="s">
        <v>13</v>
      </c>
      <c r="K443">
        <v>4271442</v>
      </c>
      <c r="L443">
        <v>129</v>
      </c>
      <c r="M443">
        <v>1</v>
      </c>
      <c r="N443">
        <v>100</v>
      </c>
      <c r="O443">
        <v>0</v>
      </c>
      <c r="P443">
        <v>0</v>
      </c>
      <c r="Q443">
        <v>0</v>
      </c>
      <c r="R443">
        <v>1</v>
      </c>
      <c r="S443">
        <v>129</v>
      </c>
      <c r="T443">
        <v>9</v>
      </c>
      <c r="U443">
        <f>COUNTIF($C$1:C443,C443)</f>
        <v>36</v>
      </c>
    </row>
    <row r="444" spans="1:21" hidden="1">
      <c r="A444">
        <v>4232870</v>
      </c>
      <c r="B444">
        <v>99894</v>
      </c>
      <c r="C444">
        <v>165</v>
      </c>
      <c r="D444">
        <v>1</v>
      </c>
      <c r="E444">
        <v>0</v>
      </c>
      <c r="F444" t="s">
        <v>10</v>
      </c>
      <c r="G444" t="s">
        <v>11</v>
      </c>
      <c r="H444">
        <v>0</v>
      </c>
      <c r="I444">
        <v>1</v>
      </c>
      <c r="J444" t="s">
        <v>12</v>
      </c>
      <c r="K444">
        <v>4232870</v>
      </c>
      <c r="L444">
        <v>138</v>
      </c>
      <c r="M444">
        <v>1</v>
      </c>
      <c r="N444">
        <v>80</v>
      </c>
      <c r="O444">
        <v>0</v>
      </c>
      <c r="P444">
        <v>5</v>
      </c>
      <c r="Q444">
        <v>0</v>
      </c>
      <c r="R444">
        <v>1</v>
      </c>
      <c r="S444">
        <v>138</v>
      </c>
      <c r="T444">
        <v>9</v>
      </c>
      <c r="U444">
        <f>COUNTIF($C$1:C444,C444)</f>
        <v>34</v>
      </c>
    </row>
    <row r="445" spans="1:21" hidden="1">
      <c r="A445">
        <v>4271442</v>
      </c>
      <c r="B445">
        <v>99894</v>
      </c>
      <c r="C445">
        <v>167</v>
      </c>
      <c r="D445">
        <v>1</v>
      </c>
      <c r="E445">
        <v>0</v>
      </c>
      <c r="F445" t="s">
        <v>14</v>
      </c>
      <c r="G445" t="s">
        <v>11</v>
      </c>
      <c r="H445">
        <v>0</v>
      </c>
      <c r="I445">
        <v>1</v>
      </c>
      <c r="J445" t="s">
        <v>13</v>
      </c>
      <c r="K445">
        <v>4271442</v>
      </c>
      <c r="L445">
        <v>138</v>
      </c>
      <c r="M445">
        <v>1</v>
      </c>
      <c r="N445">
        <v>100</v>
      </c>
      <c r="O445">
        <v>0</v>
      </c>
      <c r="P445">
        <v>0</v>
      </c>
      <c r="Q445">
        <v>0</v>
      </c>
      <c r="R445">
        <v>1</v>
      </c>
      <c r="S445">
        <v>138</v>
      </c>
      <c r="T445">
        <v>9</v>
      </c>
      <c r="U445">
        <f>COUNTIF($C$1:C445,C445)</f>
        <v>37</v>
      </c>
    </row>
    <row r="446" spans="1:21" hidden="1">
      <c r="A446">
        <v>4232859</v>
      </c>
      <c r="B446">
        <v>99894</v>
      </c>
      <c r="C446">
        <v>97</v>
      </c>
      <c r="D446">
        <v>1</v>
      </c>
      <c r="E446">
        <v>0</v>
      </c>
      <c r="F446" t="s">
        <v>10</v>
      </c>
      <c r="G446" t="s">
        <v>11</v>
      </c>
      <c r="H446">
        <v>0</v>
      </c>
      <c r="I446">
        <v>1</v>
      </c>
      <c r="J446" t="s">
        <v>12</v>
      </c>
      <c r="K446">
        <v>4232859</v>
      </c>
      <c r="L446">
        <v>138</v>
      </c>
      <c r="M446">
        <v>1</v>
      </c>
      <c r="N446">
        <v>80</v>
      </c>
      <c r="O446">
        <v>0</v>
      </c>
      <c r="P446">
        <v>5</v>
      </c>
      <c r="Q446">
        <v>0</v>
      </c>
      <c r="R446">
        <v>1</v>
      </c>
      <c r="S446">
        <v>138</v>
      </c>
      <c r="T446">
        <v>9</v>
      </c>
      <c r="U446">
        <f>COUNTIF($C$1:C446,C446)</f>
        <v>4</v>
      </c>
    </row>
    <row r="447" spans="1:21" hidden="1">
      <c r="A447">
        <v>4232867</v>
      </c>
      <c r="B447">
        <v>99894</v>
      </c>
      <c r="C447">
        <v>144</v>
      </c>
      <c r="D447">
        <v>1</v>
      </c>
      <c r="E447">
        <v>0</v>
      </c>
      <c r="F447" t="s">
        <v>10</v>
      </c>
      <c r="G447" t="s">
        <v>11</v>
      </c>
      <c r="H447">
        <v>0</v>
      </c>
      <c r="I447">
        <v>1</v>
      </c>
      <c r="J447" t="s">
        <v>12</v>
      </c>
      <c r="K447">
        <v>4232867</v>
      </c>
      <c r="L447">
        <v>138</v>
      </c>
      <c r="M447">
        <v>1</v>
      </c>
      <c r="N447">
        <v>80</v>
      </c>
      <c r="O447">
        <v>0</v>
      </c>
      <c r="P447">
        <v>5</v>
      </c>
      <c r="Q447">
        <v>0</v>
      </c>
      <c r="R447">
        <v>1</v>
      </c>
      <c r="S447">
        <v>138</v>
      </c>
      <c r="T447">
        <v>9</v>
      </c>
      <c r="U447">
        <f>COUNTIF($C$1:C447,C447)</f>
        <v>31</v>
      </c>
    </row>
    <row r="448" spans="1:21" hidden="1">
      <c r="A448">
        <v>4232850</v>
      </c>
      <c r="B448">
        <v>99894</v>
      </c>
      <c r="C448">
        <v>83</v>
      </c>
      <c r="D448">
        <v>1</v>
      </c>
      <c r="E448">
        <v>0</v>
      </c>
      <c r="F448" t="s">
        <v>10</v>
      </c>
      <c r="G448" t="s">
        <v>11</v>
      </c>
      <c r="H448">
        <v>0</v>
      </c>
      <c r="I448">
        <v>1</v>
      </c>
      <c r="J448" t="s">
        <v>12</v>
      </c>
      <c r="K448">
        <v>4232850</v>
      </c>
      <c r="L448">
        <v>138</v>
      </c>
      <c r="M448">
        <v>1</v>
      </c>
      <c r="N448">
        <v>80</v>
      </c>
      <c r="O448">
        <v>0</v>
      </c>
      <c r="P448">
        <v>5</v>
      </c>
      <c r="Q448">
        <v>0</v>
      </c>
      <c r="R448">
        <v>1</v>
      </c>
      <c r="S448">
        <v>138</v>
      </c>
      <c r="T448">
        <v>9</v>
      </c>
      <c r="U448">
        <f>COUNTIF($C$1:C448,C448)</f>
        <v>8</v>
      </c>
    </row>
    <row r="449" spans="1:21">
      <c r="A449">
        <v>4232840</v>
      </c>
      <c r="B449">
        <v>99894</v>
      </c>
      <c r="C449">
        <v>47</v>
      </c>
      <c r="D449">
        <v>1</v>
      </c>
      <c r="E449">
        <v>0</v>
      </c>
      <c r="F449" t="s">
        <v>10</v>
      </c>
      <c r="G449" t="s">
        <v>11</v>
      </c>
      <c r="H449">
        <v>0</v>
      </c>
      <c r="I449">
        <v>1</v>
      </c>
      <c r="J449" t="s">
        <v>12</v>
      </c>
      <c r="K449">
        <v>4232840</v>
      </c>
      <c r="L449">
        <v>138</v>
      </c>
      <c r="M449">
        <v>1</v>
      </c>
      <c r="N449">
        <v>80</v>
      </c>
      <c r="O449">
        <v>0</v>
      </c>
      <c r="P449">
        <v>5</v>
      </c>
      <c r="Q449">
        <v>0</v>
      </c>
      <c r="R449">
        <v>1</v>
      </c>
      <c r="S449">
        <v>138</v>
      </c>
      <c r="T449">
        <v>9</v>
      </c>
      <c r="U449">
        <f>COUNTIF($C$1:C449,C449)</f>
        <v>1</v>
      </c>
    </row>
    <row r="450" spans="1:21" hidden="1">
      <c r="A450">
        <v>4232868</v>
      </c>
      <c r="B450">
        <v>99894</v>
      </c>
      <c r="C450">
        <v>145</v>
      </c>
      <c r="D450">
        <v>1</v>
      </c>
      <c r="E450">
        <v>0</v>
      </c>
      <c r="F450" t="s">
        <v>10</v>
      </c>
      <c r="G450" t="s">
        <v>11</v>
      </c>
      <c r="H450">
        <v>0</v>
      </c>
      <c r="I450">
        <v>1</v>
      </c>
      <c r="J450" t="s">
        <v>12</v>
      </c>
      <c r="K450">
        <v>4232868</v>
      </c>
      <c r="L450">
        <v>138</v>
      </c>
      <c r="M450">
        <v>1</v>
      </c>
      <c r="N450">
        <v>80</v>
      </c>
      <c r="O450">
        <v>0</v>
      </c>
      <c r="P450">
        <v>5</v>
      </c>
      <c r="Q450">
        <v>0</v>
      </c>
      <c r="R450">
        <v>1</v>
      </c>
      <c r="S450">
        <v>138</v>
      </c>
      <c r="T450">
        <v>9</v>
      </c>
      <c r="U450">
        <f>COUNTIF($C$1:C450,C450)</f>
        <v>37</v>
      </c>
    </row>
    <row r="451" spans="1:21" hidden="1">
      <c r="A451">
        <v>4232865</v>
      </c>
      <c r="B451">
        <v>99894</v>
      </c>
      <c r="C451">
        <v>140</v>
      </c>
      <c r="D451">
        <v>1</v>
      </c>
      <c r="E451">
        <v>0</v>
      </c>
      <c r="F451" t="s">
        <v>10</v>
      </c>
      <c r="G451" t="s">
        <v>11</v>
      </c>
      <c r="H451">
        <v>0</v>
      </c>
      <c r="I451">
        <v>1</v>
      </c>
      <c r="J451" t="s">
        <v>12</v>
      </c>
      <c r="K451">
        <v>4232865</v>
      </c>
      <c r="L451">
        <v>138</v>
      </c>
      <c r="M451">
        <v>1</v>
      </c>
      <c r="N451">
        <v>80</v>
      </c>
      <c r="O451">
        <v>0</v>
      </c>
      <c r="P451">
        <v>5</v>
      </c>
      <c r="Q451">
        <v>0</v>
      </c>
      <c r="R451">
        <v>1</v>
      </c>
      <c r="S451">
        <v>138</v>
      </c>
      <c r="T451">
        <v>9</v>
      </c>
      <c r="U451">
        <f>COUNTIF($C$1:C451,C451)</f>
        <v>37</v>
      </c>
    </row>
    <row r="452" spans="1:21" hidden="1">
      <c r="A452">
        <v>4272826</v>
      </c>
      <c r="B452">
        <v>99894</v>
      </c>
      <c r="C452">
        <v>1</v>
      </c>
      <c r="D452">
        <v>1</v>
      </c>
      <c r="E452">
        <v>0</v>
      </c>
      <c r="F452" t="s">
        <v>14</v>
      </c>
      <c r="G452" t="s">
        <v>11</v>
      </c>
      <c r="H452">
        <v>0</v>
      </c>
      <c r="I452">
        <v>1</v>
      </c>
      <c r="J452" t="s">
        <v>13</v>
      </c>
      <c r="K452">
        <v>4272826</v>
      </c>
      <c r="L452">
        <v>138</v>
      </c>
      <c r="M452">
        <v>1</v>
      </c>
      <c r="N452">
        <v>100</v>
      </c>
      <c r="O452">
        <v>0</v>
      </c>
      <c r="P452">
        <v>0</v>
      </c>
      <c r="Q452">
        <v>0</v>
      </c>
      <c r="R452">
        <v>1</v>
      </c>
      <c r="S452">
        <v>138</v>
      </c>
      <c r="T452">
        <v>9</v>
      </c>
      <c r="U452">
        <f>COUNTIF($C$1:C452,C452)</f>
        <v>37</v>
      </c>
    </row>
    <row r="453" spans="1:21" hidden="1">
      <c r="A453">
        <v>4232867</v>
      </c>
      <c r="B453">
        <v>99894</v>
      </c>
      <c r="C453">
        <v>144</v>
      </c>
      <c r="D453">
        <v>1</v>
      </c>
      <c r="E453">
        <v>0</v>
      </c>
      <c r="F453" t="s">
        <v>10</v>
      </c>
      <c r="G453" t="s">
        <v>11</v>
      </c>
      <c r="H453">
        <v>0</v>
      </c>
      <c r="I453">
        <v>1</v>
      </c>
      <c r="J453" t="s">
        <v>12</v>
      </c>
      <c r="K453">
        <v>4232867</v>
      </c>
      <c r="L453">
        <v>165</v>
      </c>
      <c r="M453">
        <v>1</v>
      </c>
      <c r="N453">
        <v>80</v>
      </c>
      <c r="O453">
        <v>0</v>
      </c>
      <c r="P453">
        <v>5</v>
      </c>
      <c r="Q453">
        <v>0</v>
      </c>
      <c r="R453">
        <v>1</v>
      </c>
      <c r="S453">
        <v>165</v>
      </c>
      <c r="T453">
        <v>9</v>
      </c>
      <c r="U453">
        <f>COUNTIF($C$1:C453,C453)</f>
        <v>32</v>
      </c>
    </row>
    <row r="454" spans="1:21" hidden="1">
      <c r="A454">
        <v>4306714</v>
      </c>
      <c r="B454">
        <v>99894</v>
      </c>
      <c r="C454">
        <v>176</v>
      </c>
      <c r="D454">
        <v>1</v>
      </c>
      <c r="E454">
        <v>0</v>
      </c>
      <c r="F454" t="s">
        <v>10</v>
      </c>
      <c r="G454" t="s">
        <v>11</v>
      </c>
      <c r="H454">
        <v>0</v>
      </c>
      <c r="I454">
        <v>1</v>
      </c>
      <c r="J454" t="s">
        <v>12</v>
      </c>
      <c r="K454">
        <v>4306714</v>
      </c>
      <c r="L454">
        <v>165</v>
      </c>
      <c r="M454">
        <v>1</v>
      </c>
      <c r="N454">
        <v>80</v>
      </c>
      <c r="O454">
        <v>0</v>
      </c>
      <c r="P454">
        <v>5</v>
      </c>
      <c r="Q454">
        <v>0</v>
      </c>
      <c r="R454">
        <v>1</v>
      </c>
      <c r="S454">
        <v>165</v>
      </c>
      <c r="T454">
        <v>9</v>
      </c>
      <c r="U454">
        <f>COUNTIF($C$1:C454,C454)</f>
        <v>2</v>
      </c>
    </row>
    <row r="455" spans="1:21" hidden="1">
      <c r="A455">
        <v>4272826</v>
      </c>
      <c r="B455">
        <v>99894</v>
      </c>
      <c r="C455">
        <v>1</v>
      </c>
      <c r="D455">
        <v>1</v>
      </c>
      <c r="E455">
        <v>0</v>
      </c>
      <c r="F455" t="s">
        <v>14</v>
      </c>
      <c r="G455" t="s">
        <v>11</v>
      </c>
      <c r="H455">
        <v>0</v>
      </c>
      <c r="I455">
        <v>1</v>
      </c>
      <c r="J455" t="s">
        <v>13</v>
      </c>
      <c r="K455">
        <v>4272826</v>
      </c>
      <c r="L455">
        <v>165</v>
      </c>
      <c r="M455">
        <v>1</v>
      </c>
      <c r="N455">
        <v>100</v>
      </c>
      <c r="O455">
        <v>0</v>
      </c>
      <c r="P455">
        <v>0</v>
      </c>
      <c r="Q455">
        <v>0</v>
      </c>
      <c r="R455">
        <v>1</v>
      </c>
      <c r="S455">
        <v>165</v>
      </c>
      <c r="T455">
        <v>9</v>
      </c>
      <c r="U455">
        <f>COUNTIF($C$1:C455,C455)</f>
        <v>38</v>
      </c>
    </row>
    <row r="456" spans="1:21" hidden="1">
      <c r="A456">
        <v>4271442</v>
      </c>
      <c r="B456">
        <v>99894</v>
      </c>
      <c r="C456">
        <v>167</v>
      </c>
      <c r="D456">
        <v>1</v>
      </c>
      <c r="E456">
        <v>0</v>
      </c>
      <c r="F456" t="s">
        <v>14</v>
      </c>
      <c r="G456" t="s">
        <v>11</v>
      </c>
      <c r="H456">
        <v>0</v>
      </c>
      <c r="I456">
        <v>1</v>
      </c>
      <c r="J456" t="s">
        <v>13</v>
      </c>
      <c r="K456">
        <v>4271442</v>
      </c>
      <c r="L456">
        <v>165</v>
      </c>
      <c r="M456">
        <v>1</v>
      </c>
      <c r="N456">
        <v>100</v>
      </c>
      <c r="O456">
        <v>0</v>
      </c>
      <c r="P456">
        <v>0</v>
      </c>
      <c r="Q456">
        <v>0</v>
      </c>
      <c r="R456">
        <v>1</v>
      </c>
      <c r="S456">
        <v>165</v>
      </c>
      <c r="T456">
        <v>9</v>
      </c>
      <c r="U456">
        <f>COUNTIF($C$1:C456,C456)</f>
        <v>38</v>
      </c>
    </row>
    <row r="457" spans="1:21" hidden="1">
      <c r="A457">
        <v>4232917</v>
      </c>
      <c r="B457">
        <v>99894</v>
      </c>
      <c r="C457">
        <v>30</v>
      </c>
      <c r="D457">
        <v>1</v>
      </c>
      <c r="E457">
        <v>0</v>
      </c>
      <c r="F457" t="s">
        <v>10</v>
      </c>
      <c r="G457" t="s">
        <v>11</v>
      </c>
      <c r="H457">
        <v>0</v>
      </c>
      <c r="I457">
        <v>1</v>
      </c>
      <c r="J457" t="s">
        <v>12</v>
      </c>
      <c r="K457">
        <v>4232917</v>
      </c>
      <c r="L457">
        <v>165</v>
      </c>
      <c r="M457">
        <v>1</v>
      </c>
      <c r="N457">
        <v>80</v>
      </c>
      <c r="O457">
        <v>0</v>
      </c>
      <c r="P457">
        <v>5</v>
      </c>
      <c r="Q457">
        <v>0</v>
      </c>
      <c r="R457">
        <v>1</v>
      </c>
      <c r="S457">
        <v>165</v>
      </c>
      <c r="T457">
        <v>9</v>
      </c>
      <c r="U457">
        <f>COUNTIF($C$1:C457,C457)</f>
        <v>21</v>
      </c>
    </row>
    <row r="458" spans="1:21" hidden="1">
      <c r="A458">
        <v>4232870</v>
      </c>
      <c r="B458">
        <v>99894</v>
      </c>
      <c r="C458">
        <v>165</v>
      </c>
      <c r="D458">
        <v>1</v>
      </c>
      <c r="E458">
        <v>0</v>
      </c>
      <c r="F458" t="s">
        <v>10</v>
      </c>
      <c r="G458" t="s">
        <v>11</v>
      </c>
      <c r="H458">
        <v>0</v>
      </c>
      <c r="I458">
        <v>1</v>
      </c>
      <c r="J458" t="s">
        <v>12</v>
      </c>
      <c r="K458">
        <v>4232870</v>
      </c>
      <c r="L458">
        <v>165</v>
      </c>
      <c r="M458">
        <v>1</v>
      </c>
      <c r="N458">
        <v>80</v>
      </c>
      <c r="O458">
        <v>0</v>
      </c>
      <c r="P458">
        <v>5</v>
      </c>
      <c r="Q458">
        <v>0</v>
      </c>
      <c r="R458">
        <v>1</v>
      </c>
      <c r="S458">
        <v>165</v>
      </c>
      <c r="T458">
        <v>9</v>
      </c>
      <c r="U458">
        <f>COUNTIF($C$1:C458,C458)</f>
        <v>35</v>
      </c>
    </row>
    <row r="459" spans="1:21" hidden="1">
      <c r="A459">
        <v>4232868</v>
      </c>
      <c r="B459">
        <v>99894</v>
      </c>
      <c r="C459">
        <v>145</v>
      </c>
      <c r="D459">
        <v>1</v>
      </c>
      <c r="E459">
        <v>0</v>
      </c>
      <c r="F459" t="s">
        <v>10</v>
      </c>
      <c r="G459" t="s">
        <v>11</v>
      </c>
      <c r="H459">
        <v>0</v>
      </c>
      <c r="I459">
        <v>1</v>
      </c>
      <c r="J459" t="s">
        <v>12</v>
      </c>
      <c r="K459">
        <v>4232868</v>
      </c>
      <c r="L459">
        <v>165</v>
      </c>
      <c r="M459">
        <v>1</v>
      </c>
      <c r="N459">
        <v>80</v>
      </c>
      <c r="O459">
        <v>0</v>
      </c>
      <c r="P459">
        <v>5</v>
      </c>
      <c r="Q459">
        <v>0</v>
      </c>
      <c r="R459">
        <v>1</v>
      </c>
      <c r="S459">
        <v>165</v>
      </c>
      <c r="T459">
        <v>9</v>
      </c>
      <c r="U459">
        <f>COUNTIF($C$1:C459,C459)</f>
        <v>38</v>
      </c>
    </row>
    <row r="460" spans="1:21" hidden="1">
      <c r="A460">
        <v>4232913</v>
      </c>
      <c r="B460">
        <v>99894</v>
      </c>
      <c r="C460">
        <v>132</v>
      </c>
      <c r="D460">
        <v>1</v>
      </c>
      <c r="E460">
        <v>0</v>
      </c>
      <c r="F460" t="s">
        <v>10</v>
      </c>
      <c r="G460" t="s">
        <v>11</v>
      </c>
      <c r="H460">
        <v>0</v>
      </c>
      <c r="I460">
        <v>1</v>
      </c>
      <c r="J460" t="s">
        <v>12</v>
      </c>
      <c r="K460">
        <v>4232913</v>
      </c>
      <c r="L460">
        <v>165</v>
      </c>
      <c r="M460">
        <v>1</v>
      </c>
      <c r="N460">
        <v>80</v>
      </c>
      <c r="O460">
        <v>0</v>
      </c>
      <c r="P460">
        <v>5</v>
      </c>
      <c r="Q460">
        <v>0</v>
      </c>
      <c r="R460">
        <v>1</v>
      </c>
      <c r="S460">
        <v>165</v>
      </c>
      <c r="T460">
        <v>9</v>
      </c>
      <c r="U460">
        <f>COUNTIF($C$1:C460,C460)</f>
        <v>34</v>
      </c>
    </row>
    <row r="461" spans="1:21" hidden="1">
      <c r="A461">
        <v>4232865</v>
      </c>
      <c r="B461">
        <v>99894</v>
      </c>
      <c r="C461">
        <v>140</v>
      </c>
      <c r="D461">
        <v>1</v>
      </c>
      <c r="E461">
        <v>0</v>
      </c>
      <c r="F461" t="s">
        <v>10</v>
      </c>
      <c r="G461" t="s">
        <v>11</v>
      </c>
      <c r="H461">
        <v>0</v>
      </c>
      <c r="I461">
        <v>1</v>
      </c>
      <c r="J461" t="s">
        <v>12</v>
      </c>
      <c r="K461">
        <v>4232865</v>
      </c>
      <c r="L461">
        <v>165</v>
      </c>
      <c r="M461">
        <v>1</v>
      </c>
      <c r="N461">
        <v>80</v>
      </c>
      <c r="O461">
        <v>0</v>
      </c>
      <c r="P461">
        <v>5</v>
      </c>
      <c r="Q461">
        <v>0</v>
      </c>
      <c r="R461">
        <v>1</v>
      </c>
      <c r="S461">
        <v>165</v>
      </c>
      <c r="T461">
        <v>9</v>
      </c>
      <c r="U461">
        <f>COUNTIF($C$1:C461,C461)</f>
        <v>38</v>
      </c>
    </row>
    <row r="462" spans="1:21" hidden="1">
      <c r="A462">
        <v>4232842</v>
      </c>
      <c r="B462">
        <v>99894</v>
      </c>
      <c r="C462">
        <v>54</v>
      </c>
      <c r="D462">
        <v>1</v>
      </c>
      <c r="E462">
        <v>0</v>
      </c>
      <c r="F462" t="s">
        <v>10</v>
      </c>
      <c r="G462" t="s">
        <v>11</v>
      </c>
      <c r="H462">
        <v>0</v>
      </c>
      <c r="I462">
        <v>1</v>
      </c>
      <c r="J462" t="s">
        <v>12</v>
      </c>
      <c r="K462">
        <v>4232842</v>
      </c>
      <c r="L462">
        <v>201</v>
      </c>
      <c r="M462">
        <v>1</v>
      </c>
      <c r="N462">
        <v>80</v>
      </c>
      <c r="O462">
        <v>0</v>
      </c>
      <c r="P462">
        <v>5</v>
      </c>
      <c r="Q462">
        <v>0</v>
      </c>
      <c r="R462">
        <v>1</v>
      </c>
      <c r="S462">
        <v>201</v>
      </c>
      <c r="T462">
        <v>9</v>
      </c>
      <c r="U462">
        <f>COUNTIF($C$1:C462,C462)</f>
        <v>2</v>
      </c>
    </row>
    <row r="463" spans="1:21" hidden="1">
      <c r="A463">
        <v>4272826</v>
      </c>
      <c r="B463">
        <v>99894</v>
      </c>
      <c r="C463">
        <v>1</v>
      </c>
      <c r="D463">
        <v>1</v>
      </c>
      <c r="E463">
        <v>0</v>
      </c>
      <c r="F463" t="s">
        <v>14</v>
      </c>
      <c r="G463" t="s">
        <v>11</v>
      </c>
      <c r="H463">
        <v>0</v>
      </c>
      <c r="I463">
        <v>1</v>
      </c>
      <c r="J463" t="s">
        <v>13</v>
      </c>
      <c r="K463">
        <v>4272826</v>
      </c>
      <c r="L463">
        <v>201</v>
      </c>
      <c r="M463">
        <v>1</v>
      </c>
      <c r="N463">
        <v>100</v>
      </c>
      <c r="O463">
        <v>0</v>
      </c>
      <c r="P463">
        <v>0</v>
      </c>
      <c r="Q463">
        <v>0</v>
      </c>
      <c r="R463">
        <v>1</v>
      </c>
      <c r="S463">
        <v>201</v>
      </c>
      <c r="T463">
        <v>9</v>
      </c>
      <c r="U463">
        <f>COUNTIF($C$1:C463,C463)</f>
        <v>39</v>
      </c>
    </row>
    <row r="464" spans="1:21" hidden="1">
      <c r="A464">
        <v>4232832</v>
      </c>
      <c r="B464">
        <v>99894</v>
      </c>
      <c r="C464">
        <v>15</v>
      </c>
      <c r="D464">
        <v>1</v>
      </c>
      <c r="E464">
        <v>0</v>
      </c>
      <c r="F464" t="s">
        <v>10</v>
      </c>
      <c r="G464" t="s">
        <v>11</v>
      </c>
      <c r="H464">
        <v>0</v>
      </c>
      <c r="I464">
        <v>1</v>
      </c>
      <c r="J464" t="s">
        <v>12</v>
      </c>
      <c r="K464">
        <v>4232832</v>
      </c>
      <c r="L464">
        <v>201</v>
      </c>
      <c r="M464">
        <v>1</v>
      </c>
      <c r="N464">
        <v>80</v>
      </c>
      <c r="O464">
        <v>0</v>
      </c>
      <c r="P464">
        <v>5</v>
      </c>
      <c r="Q464">
        <v>0</v>
      </c>
      <c r="R464">
        <v>1</v>
      </c>
      <c r="S464">
        <v>201</v>
      </c>
      <c r="T464">
        <v>9</v>
      </c>
      <c r="U464">
        <f>COUNTIF($C$1:C464,C464)</f>
        <v>8</v>
      </c>
    </row>
    <row r="465" spans="1:21" hidden="1">
      <c r="A465">
        <v>4271442</v>
      </c>
      <c r="B465">
        <v>99894</v>
      </c>
      <c r="C465">
        <v>167</v>
      </c>
      <c r="D465">
        <v>1</v>
      </c>
      <c r="E465">
        <v>0</v>
      </c>
      <c r="F465" t="s">
        <v>14</v>
      </c>
      <c r="G465" t="s">
        <v>11</v>
      </c>
      <c r="H465">
        <v>0</v>
      </c>
      <c r="I465">
        <v>1</v>
      </c>
      <c r="J465" t="s">
        <v>13</v>
      </c>
      <c r="K465">
        <v>4271442</v>
      </c>
      <c r="L465">
        <v>201</v>
      </c>
      <c r="M465">
        <v>1</v>
      </c>
      <c r="N465">
        <v>100</v>
      </c>
      <c r="O465">
        <v>0</v>
      </c>
      <c r="P465">
        <v>0</v>
      </c>
      <c r="Q465">
        <v>0</v>
      </c>
      <c r="R465">
        <v>1</v>
      </c>
      <c r="S465">
        <v>201</v>
      </c>
      <c r="T465">
        <v>9</v>
      </c>
      <c r="U465">
        <f>COUNTIF($C$1:C465,C465)</f>
        <v>39</v>
      </c>
    </row>
    <row r="466" spans="1:21">
      <c r="A466">
        <v>4302491</v>
      </c>
      <c r="B466">
        <v>99894</v>
      </c>
      <c r="C466">
        <v>283</v>
      </c>
      <c r="D466">
        <v>1</v>
      </c>
      <c r="E466">
        <v>0</v>
      </c>
      <c r="F466" t="s">
        <v>10</v>
      </c>
      <c r="G466" t="s">
        <v>11</v>
      </c>
      <c r="H466">
        <v>0</v>
      </c>
      <c r="I466">
        <v>1</v>
      </c>
      <c r="J466" t="s">
        <v>12</v>
      </c>
      <c r="K466">
        <v>4302491</v>
      </c>
      <c r="L466">
        <v>201</v>
      </c>
      <c r="M466">
        <v>1</v>
      </c>
      <c r="N466">
        <v>90</v>
      </c>
      <c r="O466">
        <v>0</v>
      </c>
      <c r="P466">
        <v>10</v>
      </c>
      <c r="Q466">
        <v>0</v>
      </c>
      <c r="R466">
        <v>1</v>
      </c>
      <c r="S466">
        <v>201</v>
      </c>
      <c r="T466">
        <v>9</v>
      </c>
      <c r="U466">
        <f>COUNTIF($C$1:C466,C466)</f>
        <v>1</v>
      </c>
    </row>
    <row r="467" spans="1:21" hidden="1">
      <c r="A467">
        <v>4232868</v>
      </c>
      <c r="B467">
        <v>99894</v>
      </c>
      <c r="C467">
        <v>145</v>
      </c>
      <c r="D467">
        <v>1</v>
      </c>
      <c r="E467">
        <v>0</v>
      </c>
      <c r="F467" t="s">
        <v>10</v>
      </c>
      <c r="G467" t="s">
        <v>11</v>
      </c>
      <c r="H467">
        <v>0</v>
      </c>
      <c r="I467">
        <v>1</v>
      </c>
      <c r="J467" t="s">
        <v>12</v>
      </c>
      <c r="K467">
        <v>4232868</v>
      </c>
      <c r="L467">
        <v>201</v>
      </c>
      <c r="M467">
        <v>1</v>
      </c>
      <c r="N467">
        <v>80</v>
      </c>
      <c r="O467">
        <v>0</v>
      </c>
      <c r="P467">
        <v>5</v>
      </c>
      <c r="Q467">
        <v>0</v>
      </c>
      <c r="R467">
        <v>1</v>
      </c>
      <c r="S467">
        <v>201</v>
      </c>
      <c r="T467">
        <v>9</v>
      </c>
      <c r="U467">
        <f>COUNTIF($C$1:C467,C467)</f>
        <v>39</v>
      </c>
    </row>
    <row r="468" spans="1:21" hidden="1">
      <c r="A468">
        <v>4232913</v>
      </c>
      <c r="B468">
        <v>99894</v>
      </c>
      <c r="C468">
        <v>132</v>
      </c>
      <c r="D468">
        <v>1</v>
      </c>
      <c r="E468">
        <v>0</v>
      </c>
      <c r="F468" t="s">
        <v>10</v>
      </c>
      <c r="G468" t="s">
        <v>11</v>
      </c>
      <c r="H468">
        <v>0</v>
      </c>
      <c r="I468">
        <v>1</v>
      </c>
      <c r="J468" t="s">
        <v>12</v>
      </c>
      <c r="K468">
        <v>4232913</v>
      </c>
      <c r="L468">
        <v>201</v>
      </c>
      <c r="M468">
        <v>1</v>
      </c>
      <c r="N468">
        <v>80</v>
      </c>
      <c r="O468">
        <v>0</v>
      </c>
      <c r="P468">
        <v>5</v>
      </c>
      <c r="Q468">
        <v>0</v>
      </c>
      <c r="R468">
        <v>1</v>
      </c>
      <c r="S468">
        <v>201</v>
      </c>
      <c r="T468">
        <v>9</v>
      </c>
      <c r="U468">
        <f>COUNTIF($C$1:C468,C468)</f>
        <v>35</v>
      </c>
    </row>
    <row r="469" spans="1:21" hidden="1">
      <c r="A469">
        <v>4232865</v>
      </c>
      <c r="B469">
        <v>99894</v>
      </c>
      <c r="C469">
        <v>140</v>
      </c>
      <c r="D469">
        <v>1</v>
      </c>
      <c r="E469">
        <v>0</v>
      </c>
      <c r="F469" t="s">
        <v>10</v>
      </c>
      <c r="G469" t="s">
        <v>11</v>
      </c>
      <c r="H469">
        <v>0</v>
      </c>
      <c r="I469">
        <v>1</v>
      </c>
      <c r="J469" t="s">
        <v>12</v>
      </c>
      <c r="K469">
        <v>4232865</v>
      </c>
      <c r="L469">
        <v>201</v>
      </c>
      <c r="M469">
        <v>1</v>
      </c>
      <c r="N469">
        <v>80</v>
      </c>
      <c r="O469">
        <v>0</v>
      </c>
      <c r="P469">
        <v>5</v>
      </c>
      <c r="Q469">
        <v>0</v>
      </c>
      <c r="R469">
        <v>1</v>
      </c>
      <c r="S469">
        <v>201</v>
      </c>
      <c r="T469">
        <v>9</v>
      </c>
      <c r="U469">
        <f>COUNTIF($C$1:C469,C469)</f>
        <v>39</v>
      </c>
    </row>
    <row r="470" spans="1:21" hidden="1">
      <c r="A470">
        <v>4232867</v>
      </c>
      <c r="B470">
        <v>99894</v>
      </c>
      <c r="C470">
        <v>144</v>
      </c>
      <c r="D470">
        <v>1</v>
      </c>
      <c r="E470">
        <v>0</v>
      </c>
      <c r="F470" t="s">
        <v>10</v>
      </c>
      <c r="G470" t="s">
        <v>11</v>
      </c>
      <c r="H470">
        <v>0</v>
      </c>
      <c r="I470">
        <v>1</v>
      </c>
      <c r="J470" t="s">
        <v>12</v>
      </c>
      <c r="K470">
        <v>4232867</v>
      </c>
      <c r="L470">
        <v>201</v>
      </c>
      <c r="M470">
        <v>1</v>
      </c>
      <c r="N470">
        <v>80</v>
      </c>
      <c r="O470">
        <v>0</v>
      </c>
      <c r="P470">
        <v>5</v>
      </c>
      <c r="Q470">
        <v>0</v>
      </c>
      <c r="R470">
        <v>1</v>
      </c>
      <c r="S470">
        <v>201</v>
      </c>
      <c r="T470">
        <v>9</v>
      </c>
      <c r="U470">
        <f>COUNTIF($C$1:C470,C470)</f>
        <v>33</v>
      </c>
    </row>
    <row r="471" spans="1:21" hidden="1">
      <c r="A471">
        <v>4272826</v>
      </c>
      <c r="B471">
        <v>99894</v>
      </c>
      <c r="C471">
        <v>1</v>
      </c>
      <c r="D471">
        <v>1</v>
      </c>
      <c r="E471">
        <v>0</v>
      </c>
      <c r="F471" t="s">
        <v>14</v>
      </c>
      <c r="G471" t="s">
        <v>11</v>
      </c>
      <c r="H471">
        <v>0</v>
      </c>
      <c r="I471">
        <v>1</v>
      </c>
      <c r="J471" t="s">
        <v>13</v>
      </c>
      <c r="K471">
        <v>4272826</v>
      </c>
      <c r="L471">
        <v>213</v>
      </c>
      <c r="M471">
        <v>1</v>
      </c>
      <c r="N471">
        <v>100</v>
      </c>
      <c r="O471">
        <v>0</v>
      </c>
      <c r="P471">
        <v>0</v>
      </c>
      <c r="Q471">
        <v>0</v>
      </c>
      <c r="R471">
        <v>1</v>
      </c>
      <c r="S471">
        <v>213</v>
      </c>
      <c r="T471">
        <v>9</v>
      </c>
      <c r="U471">
        <f>COUNTIF($C$1:C471,C471)</f>
        <v>40</v>
      </c>
    </row>
    <row r="472" spans="1:21" hidden="1">
      <c r="A472">
        <v>4232913</v>
      </c>
      <c r="B472">
        <v>99894</v>
      </c>
      <c r="C472">
        <v>132</v>
      </c>
      <c r="D472">
        <v>1</v>
      </c>
      <c r="E472">
        <v>0</v>
      </c>
      <c r="F472" t="s">
        <v>10</v>
      </c>
      <c r="G472" t="s">
        <v>11</v>
      </c>
      <c r="H472">
        <v>0</v>
      </c>
      <c r="I472">
        <v>1</v>
      </c>
      <c r="J472" t="s">
        <v>12</v>
      </c>
      <c r="K472">
        <v>4232913</v>
      </c>
      <c r="L472">
        <v>213</v>
      </c>
      <c r="M472">
        <v>1</v>
      </c>
      <c r="N472">
        <v>80</v>
      </c>
      <c r="O472">
        <v>0</v>
      </c>
      <c r="P472">
        <v>5</v>
      </c>
      <c r="Q472">
        <v>0</v>
      </c>
      <c r="R472">
        <v>1</v>
      </c>
      <c r="S472">
        <v>213</v>
      </c>
      <c r="T472">
        <v>9</v>
      </c>
      <c r="U472">
        <f>COUNTIF($C$1:C472,C472)</f>
        <v>36</v>
      </c>
    </row>
    <row r="473" spans="1:21" hidden="1">
      <c r="A473">
        <v>4232867</v>
      </c>
      <c r="B473">
        <v>99894</v>
      </c>
      <c r="C473">
        <v>144</v>
      </c>
      <c r="D473">
        <v>1</v>
      </c>
      <c r="E473">
        <v>0</v>
      </c>
      <c r="F473" t="s">
        <v>10</v>
      </c>
      <c r="G473" t="s">
        <v>11</v>
      </c>
      <c r="H473">
        <v>0</v>
      </c>
      <c r="I473">
        <v>1</v>
      </c>
      <c r="J473" t="s">
        <v>12</v>
      </c>
      <c r="K473">
        <v>4232867</v>
      </c>
      <c r="L473">
        <v>213</v>
      </c>
      <c r="M473">
        <v>1</v>
      </c>
      <c r="N473">
        <v>80</v>
      </c>
      <c r="O473">
        <v>0</v>
      </c>
      <c r="P473">
        <v>5</v>
      </c>
      <c r="Q473">
        <v>0</v>
      </c>
      <c r="R473">
        <v>1</v>
      </c>
      <c r="S473">
        <v>213</v>
      </c>
      <c r="T473">
        <v>9</v>
      </c>
      <c r="U473">
        <f>COUNTIF($C$1:C473,C473)</f>
        <v>34</v>
      </c>
    </row>
    <row r="474" spans="1:21" hidden="1">
      <c r="A474">
        <v>4271442</v>
      </c>
      <c r="B474">
        <v>99894</v>
      </c>
      <c r="C474">
        <v>167</v>
      </c>
      <c r="D474">
        <v>1</v>
      </c>
      <c r="E474">
        <v>0</v>
      </c>
      <c r="F474" t="s">
        <v>14</v>
      </c>
      <c r="G474" t="s">
        <v>11</v>
      </c>
      <c r="H474">
        <v>0</v>
      </c>
      <c r="I474">
        <v>1</v>
      </c>
      <c r="J474" t="s">
        <v>13</v>
      </c>
      <c r="K474">
        <v>4271442</v>
      </c>
      <c r="L474">
        <v>213</v>
      </c>
      <c r="M474">
        <v>1</v>
      </c>
      <c r="N474">
        <v>100</v>
      </c>
      <c r="O474">
        <v>0</v>
      </c>
      <c r="P474">
        <v>0</v>
      </c>
      <c r="Q474">
        <v>0</v>
      </c>
      <c r="R474">
        <v>1</v>
      </c>
      <c r="S474">
        <v>213</v>
      </c>
      <c r="T474">
        <v>9</v>
      </c>
      <c r="U474">
        <f>COUNTIF($C$1:C474,C474)</f>
        <v>40</v>
      </c>
    </row>
    <row r="475" spans="1:21" hidden="1">
      <c r="A475">
        <v>4232832</v>
      </c>
      <c r="B475">
        <v>99894</v>
      </c>
      <c r="C475">
        <v>15</v>
      </c>
      <c r="D475">
        <v>1</v>
      </c>
      <c r="E475">
        <v>0</v>
      </c>
      <c r="F475" t="s">
        <v>10</v>
      </c>
      <c r="G475" t="s">
        <v>11</v>
      </c>
      <c r="H475">
        <v>0</v>
      </c>
      <c r="I475">
        <v>1</v>
      </c>
      <c r="J475" t="s">
        <v>12</v>
      </c>
      <c r="K475">
        <v>4232832</v>
      </c>
      <c r="L475">
        <v>213</v>
      </c>
      <c r="M475">
        <v>1</v>
      </c>
      <c r="N475">
        <v>80</v>
      </c>
      <c r="O475">
        <v>0</v>
      </c>
      <c r="P475">
        <v>5</v>
      </c>
      <c r="Q475">
        <v>0</v>
      </c>
      <c r="R475">
        <v>1</v>
      </c>
      <c r="S475">
        <v>213</v>
      </c>
      <c r="T475">
        <v>9</v>
      </c>
      <c r="U475">
        <f>COUNTIF($C$1:C475,C475)</f>
        <v>9</v>
      </c>
    </row>
    <row r="476" spans="1:21" hidden="1">
      <c r="A476">
        <v>4232849</v>
      </c>
      <c r="B476">
        <v>99894</v>
      </c>
      <c r="C476">
        <v>82</v>
      </c>
      <c r="D476">
        <v>1</v>
      </c>
      <c r="E476">
        <v>0</v>
      </c>
      <c r="F476" t="s">
        <v>10</v>
      </c>
      <c r="G476" t="s">
        <v>11</v>
      </c>
      <c r="H476">
        <v>0</v>
      </c>
      <c r="I476">
        <v>1</v>
      </c>
      <c r="J476" t="s">
        <v>12</v>
      </c>
      <c r="K476">
        <v>4232849</v>
      </c>
      <c r="L476">
        <v>213</v>
      </c>
      <c r="M476">
        <v>1</v>
      </c>
      <c r="N476">
        <v>80</v>
      </c>
      <c r="O476">
        <v>0</v>
      </c>
      <c r="P476">
        <v>5</v>
      </c>
      <c r="Q476">
        <v>0</v>
      </c>
      <c r="R476">
        <v>1</v>
      </c>
      <c r="S476">
        <v>213</v>
      </c>
      <c r="T476">
        <v>9</v>
      </c>
      <c r="U476">
        <f>COUNTIF($C$1:C476,C476)</f>
        <v>4</v>
      </c>
    </row>
    <row r="477" spans="1:21" hidden="1">
      <c r="A477">
        <v>4232863</v>
      </c>
      <c r="B477">
        <v>99894</v>
      </c>
      <c r="C477">
        <v>127</v>
      </c>
      <c r="D477">
        <v>1</v>
      </c>
      <c r="E477">
        <v>0</v>
      </c>
      <c r="F477" t="s">
        <v>10</v>
      </c>
      <c r="G477" t="s">
        <v>11</v>
      </c>
      <c r="H477">
        <v>0</v>
      </c>
      <c r="I477">
        <v>1</v>
      </c>
      <c r="J477" t="s">
        <v>12</v>
      </c>
      <c r="K477">
        <v>4232863</v>
      </c>
      <c r="L477">
        <v>213</v>
      </c>
      <c r="M477">
        <v>1</v>
      </c>
      <c r="N477">
        <v>80</v>
      </c>
      <c r="O477">
        <v>0</v>
      </c>
      <c r="P477">
        <v>5</v>
      </c>
      <c r="Q477">
        <v>0</v>
      </c>
      <c r="R477">
        <v>1</v>
      </c>
      <c r="S477">
        <v>213</v>
      </c>
      <c r="T477">
        <v>9</v>
      </c>
      <c r="U477">
        <f>COUNTIF($C$1:C477,C477)</f>
        <v>5</v>
      </c>
    </row>
    <row r="478" spans="1:21" hidden="1">
      <c r="A478">
        <v>4232868</v>
      </c>
      <c r="B478">
        <v>99894</v>
      </c>
      <c r="C478">
        <v>145</v>
      </c>
      <c r="D478">
        <v>1</v>
      </c>
      <c r="E478">
        <v>0</v>
      </c>
      <c r="F478" t="s">
        <v>10</v>
      </c>
      <c r="G478" t="s">
        <v>11</v>
      </c>
      <c r="H478">
        <v>0</v>
      </c>
      <c r="I478">
        <v>1</v>
      </c>
      <c r="J478" t="s">
        <v>12</v>
      </c>
      <c r="K478">
        <v>4232868</v>
      </c>
      <c r="L478">
        <v>213</v>
      </c>
      <c r="M478">
        <v>1</v>
      </c>
      <c r="N478">
        <v>80</v>
      </c>
      <c r="O478">
        <v>0</v>
      </c>
      <c r="P478">
        <v>5</v>
      </c>
      <c r="Q478">
        <v>0</v>
      </c>
      <c r="R478">
        <v>1</v>
      </c>
      <c r="S478">
        <v>213</v>
      </c>
      <c r="T478">
        <v>9</v>
      </c>
      <c r="U478">
        <f>COUNTIF($C$1:C478,C478)</f>
        <v>40</v>
      </c>
    </row>
    <row r="479" spans="1:21" hidden="1">
      <c r="A479">
        <v>4232865</v>
      </c>
      <c r="B479">
        <v>99894</v>
      </c>
      <c r="C479">
        <v>140</v>
      </c>
      <c r="D479">
        <v>1</v>
      </c>
      <c r="E479">
        <v>0</v>
      </c>
      <c r="F479" t="s">
        <v>10</v>
      </c>
      <c r="G479" t="s">
        <v>11</v>
      </c>
      <c r="H479">
        <v>0</v>
      </c>
      <c r="I479">
        <v>1</v>
      </c>
      <c r="J479" t="s">
        <v>12</v>
      </c>
      <c r="K479">
        <v>4232865</v>
      </c>
      <c r="L479">
        <v>213</v>
      </c>
      <c r="M479">
        <v>1</v>
      </c>
      <c r="N479">
        <v>80</v>
      </c>
      <c r="O479">
        <v>0</v>
      </c>
      <c r="P479">
        <v>5</v>
      </c>
      <c r="Q479">
        <v>0</v>
      </c>
      <c r="R479">
        <v>1</v>
      </c>
      <c r="S479">
        <v>213</v>
      </c>
      <c r="T479">
        <v>9</v>
      </c>
      <c r="U479">
        <f>COUNTIF($C$1:C479,C479)</f>
        <v>40</v>
      </c>
    </row>
    <row r="480" spans="1:21" hidden="1">
      <c r="A480">
        <v>4272826</v>
      </c>
      <c r="B480">
        <v>99894</v>
      </c>
      <c r="C480">
        <v>1</v>
      </c>
      <c r="D480">
        <v>1</v>
      </c>
      <c r="E480">
        <v>0</v>
      </c>
      <c r="F480" t="s">
        <v>14</v>
      </c>
      <c r="G480" t="s">
        <v>11</v>
      </c>
      <c r="H480">
        <v>0</v>
      </c>
      <c r="I480">
        <v>1</v>
      </c>
      <c r="J480" t="s">
        <v>13</v>
      </c>
      <c r="K480">
        <v>4272826</v>
      </c>
      <c r="L480">
        <v>12</v>
      </c>
      <c r="M480">
        <v>1</v>
      </c>
      <c r="N480">
        <v>100</v>
      </c>
      <c r="O480">
        <v>0</v>
      </c>
      <c r="P480">
        <v>0</v>
      </c>
      <c r="Q480">
        <v>0</v>
      </c>
      <c r="R480">
        <v>1</v>
      </c>
      <c r="S480">
        <v>12</v>
      </c>
      <c r="T480">
        <v>8</v>
      </c>
      <c r="U480">
        <f>COUNTIF($C$1:C480,C480)</f>
        <v>41</v>
      </c>
    </row>
    <row r="481" spans="1:21" hidden="1">
      <c r="A481">
        <v>4271442</v>
      </c>
      <c r="B481">
        <v>99894</v>
      </c>
      <c r="C481">
        <v>167</v>
      </c>
      <c r="D481">
        <v>1</v>
      </c>
      <c r="E481">
        <v>0</v>
      </c>
      <c r="F481" t="s">
        <v>14</v>
      </c>
      <c r="G481" t="s">
        <v>11</v>
      </c>
      <c r="H481">
        <v>0</v>
      </c>
      <c r="I481">
        <v>1</v>
      </c>
      <c r="J481" t="s">
        <v>13</v>
      </c>
      <c r="K481">
        <v>4271442</v>
      </c>
      <c r="L481">
        <v>12</v>
      </c>
      <c r="M481">
        <v>1</v>
      </c>
      <c r="N481">
        <v>100</v>
      </c>
      <c r="O481">
        <v>0</v>
      </c>
      <c r="P481">
        <v>0</v>
      </c>
      <c r="Q481">
        <v>0</v>
      </c>
      <c r="R481">
        <v>1</v>
      </c>
      <c r="S481">
        <v>12</v>
      </c>
      <c r="T481">
        <v>8</v>
      </c>
      <c r="U481">
        <f>COUNTIF($C$1:C481,C481)</f>
        <v>41</v>
      </c>
    </row>
    <row r="482" spans="1:21" hidden="1">
      <c r="A482">
        <v>4232868</v>
      </c>
      <c r="B482">
        <v>99894</v>
      </c>
      <c r="C482">
        <v>145</v>
      </c>
      <c r="D482">
        <v>1</v>
      </c>
      <c r="E482">
        <v>0</v>
      </c>
      <c r="F482" t="s">
        <v>10</v>
      </c>
      <c r="G482" t="s">
        <v>11</v>
      </c>
      <c r="H482">
        <v>0</v>
      </c>
      <c r="I482">
        <v>1</v>
      </c>
      <c r="J482" t="s">
        <v>12</v>
      </c>
      <c r="K482">
        <v>4232868</v>
      </c>
      <c r="L482">
        <v>12</v>
      </c>
      <c r="M482">
        <v>1</v>
      </c>
      <c r="N482">
        <v>80</v>
      </c>
      <c r="O482">
        <v>0</v>
      </c>
      <c r="P482">
        <v>5</v>
      </c>
      <c r="Q482">
        <v>0</v>
      </c>
      <c r="R482">
        <v>1</v>
      </c>
      <c r="S482">
        <v>12</v>
      </c>
      <c r="T482">
        <v>8</v>
      </c>
      <c r="U482">
        <f>COUNTIF($C$1:C482,C482)</f>
        <v>41</v>
      </c>
    </row>
    <row r="483" spans="1:21" hidden="1">
      <c r="A483">
        <v>4232870</v>
      </c>
      <c r="B483">
        <v>99894</v>
      </c>
      <c r="C483">
        <v>165</v>
      </c>
      <c r="D483">
        <v>1</v>
      </c>
      <c r="E483">
        <v>0</v>
      </c>
      <c r="F483" t="s">
        <v>10</v>
      </c>
      <c r="G483" t="s">
        <v>11</v>
      </c>
      <c r="H483">
        <v>0</v>
      </c>
      <c r="I483">
        <v>1</v>
      </c>
      <c r="J483" t="s">
        <v>12</v>
      </c>
      <c r="K483">
        <v>4232870</v>
      </c>
      <c r="L483">
        <v>12</v>
      </c>
      <c r="M483">
        <v>1</v>
      </c>
      <c r="N483">
        <v>80</v>
      </c>
      <c r="O483">
        <v>0</v>
      </c>
      <c r="P483">
        <v>5</v>
      </c>
      <c r="Q483">
        <v>0</v>
      </c>
      <c r="R483">
        <v>1</v>
      </c>
      <c r="S483">
        <v>12</v>
      </c>
      <c r="T483">
        <v>8</v>
      </c>
      <c r="U483">
        <f>COUNTIF($C$1:C483,C483)</f>
        <v>36</v>
      </c>
    </row>
    <row r="484" spans="1:21" hidden="1">
      <c r="A484">
        <v>4232865</v>
      </c>
      <c r="B484">
        <v>99894</v>
      </c>
      <c r="C484">
        <v>140</v>
      </c>
      <c r="D484">
        <v>1</v>
      </c>
      <c r="E484">
        <v>0</v>
      </c>
      <c r="F484" t="s">
        <v>10</v>
      </c>
      <c r="G484" t="s">
        <v>11</v>
      </c>
      <c r="H484">
        <v>0</v>
      </c>
      <c r="I484">
        <v>1</v>
      </c>
      <c r="J484" t="s">
        <v>12</v>
      </c>
      <c r="K484">
        <v>4232865</v>
      </c>
      <c r="L484">
        <v>12</v>
      </c>
      <c r="M484">
        <v>1</v>
      </c>
      <c r="N484">
        <v>80</v>
      </c>
      <c r="O484">
        <v>0</v>
      </c>
      <c r="P484">
        <v>5</v>
      </c>
      <c r="Q484">
        <v>0</v>
      </c>
      <c r="R484">
        <v>1</v>
      </c>
      <c r="S484">
        <v>12</v>
      </c>
      <c r="T484">
        <v>8</v>
      </c>
      <c r="U484">
        <f>COUNTIF($C$1:C484,C484)</f>
        <v>41</v>
      </c>
    </row>
    <row r="485" spans="1:21" hidden="1">
      <c r="A485">
        <v>4232832</v>
      </c>
      <c r="B485">
        <v>99894</v>
      </c>
      <c r="C485">
        <v>15</v>
      </c>
      <c r="D485">
        <v>1</v>
      </c>
      <c r="E485">
        <v>0</v>
      </c>
      <c r="F485" t="s">
        <v>10</v>
      </c>
      <c r="G485" t="s">
        <v>11</v>
      </c>
      <c r="H485">
        <v>0</v>
      </c>
      <c r="I485">
        <v>1</v>
      </c>
      <c r="J485" t="s">
        <v>12</v>
      </c>
      <c r="K485">
        <v>4232832</v>
      </c>
      <c r="L485">
        <v>12</v>
      </c>
      <c r="M485">
        <v>1</v>
      </c>
      <c r="N485">
        <v>80</v>
      </c>
      <c r="O485">
        <v>0</v>
      </c>
      <c r="P485">
        <v>5</v>
      </c>
      <c r="Q485">
        <v>0</v>
      </c>
      <c r="R485">
        <v>1</v>
      </c>
      <c r="S485">
        <v>12</v>
      </c>
      <c r="T485">
        <v>8</v>
      </c>
      <c r="U485">
        <f>COUNTIF($C$1:C485,C485)</f>
        <v>10</v>
      </c>
    </row>
    <row r="486" spans="1:21" hidden="1">
      <c r="A486">
        <v>4232849</v>
      </c>
      <c r="B486">
        <v>99894</v>
      </c>
      <c r="C486">
        <v>82</v>
      </c>
      <c r="D486">
        <v>1</v>
      </c>
      <c r="E486">
        <v>0</v>
      </c>
      <c r="F486" t="s">
        <v>10</v>
      </c>
      <c r="G486" t="s">
        <v>11</v>
      </c>
      <c r="H486">
        <v>0</v>
      </c>
      <c r="I486">
        <v>1</v>
      </c>
      <c r="J486" t="s">
        <v>12</v>
      </c>
      <c r="K486">
        <v>4232849</v>
      </c>
      <c r="L486">
        <v>12</v>
      </c>
      <c r="M486">
        <v>1</v>
      </c>
      <c r="N486">
        <v>80</v>
      </c>
      <c r="O486">
        <v>0</v>
      </c>
      <c r="P486">
        <v>5</v>
      </c>
      <c r="Q486">
        <v>0</v>
      </c>
      <c r="R486">
        <v>1</v>
      </c>
      <c r="S486">
        <v>12</v>
      </c>
      <c r="T486">
        <v>8</v>
      </c>
      <c r="U486">
        <f>COUNTIF($C$1:C486,C486)</f>
        <v>5</v>
      </c>
    </row>
    <row r="487" spans="1:21" hidden="1">
      <c r="A487">
        <v>4232863</v>
      </c>
      <c r="B487">
        <v>99894</v>
      </c>
      <c r="C487">
        <v>127</v>
      </c>
      <c r="D487">
        <v>1</v>
      </c>
      <c r="E487">
        <v>0</v>
      </c>
      <c r="F487" t="s">
        <v>10</v>
      </c>
      <c r="G487" t="s">
        <v>11</v>
      </c>
      <c r="H487">
        <v>0</v>
      </c>
      <c r="I487">
        <v>1</v>
      </c>
      <c r="J487" t="s">
        <v>12</v>
      </c>
      <c r="K487">
        <v>4232863</v>
      </c>
      <c r="L487">
        <v>12</v>
      </c>
      <c r="M487">
        <v>1</v>
      </c>
      <c r="N487">
        <v>80</v>
      </c>
      <c r="O487">
        <v>0</v>
      </c>
      <c r="P487">
        <v>5</v>
      </c>
      <c r="Q487">
        <v>0</v>
      </c>
      <c r="R487">
        <v>1</v>
      </c>
      <c r="S487">
        <v>12</v>
      </c>
      <c r="T487">
        <v>8</v>
      </c>
      <c r="U487">
        <f>COUNTIF($C$1:C487,C487)</f>
        <v>6</v>
      </c>
    </row>
    <row r="488" spans="1:21">
      <c r="A488">
        <v>4232892</v>
      </c>
      <c r="B488">
        <v>99894</v>
      </c>
      <c r="C488">
        <v>218</v>
      </c>
      <c r="D488">
        <v>1</v>
      </c>
      <c r="E488">
        <v>0</v>
      </c>
      <c r="F488" t="s">
        <v>10</v>
      </c>
      <c r="G488" t="s">
        <v>11</v>
      </c>
      <c r="H488">
        <v>0</v>
      </c>
      <c r="I488">
        <v>1</v>
      </c>
      <c r="J488" t="s">
        <v>12</v>
      </c>
      <c r="K488">
        <v>4232892</v>
      </c>
      <c r="L488">
        <v>14</v>
      </c>
      <c r="M488">
        <v>1</v>
      </c>
      <c r="N488">
        <v>80</v>
      </c>
      <c r="O488">
        <v>0</v>
      </c>
      <c r="P488">
        <v>5</v>
      </c>
      <c r="Q488">
        <v>0</v>
      </c>
      <c r="R488">
        <v>1</v>
      </c>
      <c r="S488">
        <v>14</v>
      </c>
      <c r="T488">
        <v>8</v>
      </c>
      <c r="U488">
        <f>COUNTIF($C$1:C488,C488)</f>
        <v>1</v>
      </c>
    </row>
    <row r="489" spans="1:21" hidden="1">
      <c r="A489">
        <v>4232867</v>
      </c>
      <c r="B489">
        <v>99894</v>
      </c>
      <c r="C489">
        <v>144</v>
      </c>
      <c r="D489">
        <v>1</v>
      </c>
      <c r="E489">
        <v>0</v>
      </c>
      <c r="F489" t="s">
        <v>10</v>
      </c>
      <c r="G489" t="s">
        <v>11</v>
      </c>
      <c r="H489">
        <v>0</v>
      </c>
      <c r="I489">
        <v>1</v>
      </c>
      <c r="J489" t="s">
        <v>12</v>
      </c>
      <c r="K489">
        <v>4232867</v>
      </c>
      <c r="L489">
        <v>14</v>
      </c>
      <c r="M489">
        <v>1</v>
      </c>
      <c r="N489">
        <v>80</v>
      </c>
      <c r="O489">
        <v>0</v>
      </c>
      <c r="P489">
        <v>5</v>
      </c>
      <c r="Q489">
        <v>0</v>
      </c>
      <c r="R489">
        <v>1</v>
      </c>
      <c r="S489">
        <v>14</v>
      </c>
      <c r="T489">
        <v>8</v>
      </c>
      <c r="U489">
        <f>COUNTIF($C$1:C489,C489)</f>
        <v>35</v>
      </c>
    </row>
    <row r="490" spans="1:21" hidden="1">
      <c r="A490">
        <v>4272826</v>
      </c>
      <c r="B490">
        <v>99894</v>
      </c>
      <c r="C490">
        <v>1</v>
      </c>
      <c r="D490">
        <v>1</v>
      </c>
      <c r="E490">
        <v>0</v>
      </c>
      <c r="F490" t="s">
        <v>14</v>
      </c>
      <c r="G490" t="s">
        <v>11</v>
      </c>
      <c r="H490">
        <v>0</v>
      </c>
      <c r="I490">
        <v>1</v>
      </c>
      <c r="J490" t="s">
        <v>13</v>
      </c>
      <c r="K490">
        <v>4272826</v>
      </c>
      <c r="L490">
        <v>14</v>
      </c>
      <c r="M490">
        <v>1</v>
      </c>
      <c r="N490">
        <v>100</v>
      </c>
      <c r="O490">
        <v>0</v>
      </c>
      <c r="P490">
        <v>0</v>
      </c>
      <c r="Q490">
        <v>0</v>
      </c>
      <c r="R490">
        <v>1</v>
      </c>
      <c r="S490">
        <v>14</v>
      </c>
      <c r="T490">
        <v>8</v>
      </c>
      <c r="U490">
        <f>COUNTIF($C$1:C490,C490)</f>
        <v>42</v>
      </c>
    </row>
    <row r="491" spans="1:21" hidden="1">
      <c r="A491">
        <v>4232913</v>
      </c>
      <c r="B491">
        <v>99894</v>
      </c>
      <c r="C491">
        <v>132</v>
      </c>
      <c r="D491">
        <v>1</v>
      </c>
      <c r="E491">
        <v>0</v>
      </c>
      <c r="F491" t="s">
        <v>10</v>
      </c>
      <c r="G491" t="s">
        <v>11</v>
      </c>
      <c r="H491">
        <v>0</v>
      </c>
      <c r="I491">
        <v>1</v>
      </c>
      <c r="J491" t="s">
        <v>12</v>
      </c>
      <c r="K491">
        <v>4232913</v>
      </c>
      <c r="L491">
        <v>14</v>
      </c>
      <c r="M491">
        <v>1</v>
      </c>
      <c r="N491">
        <v>80</v>
      </c>
      <c r="O491">
        <v>0</v>
      </c>
      <c r="P491">
        <v>5</v>
      </c>
      <c r="Q491">
        <v>0</v>
      </c>
      <c r="R491">
        <v>1</v>
      </c>
      <c r="S491">
        <v>14</v>
      </c>
      <c r="T491">
        <v>8</v>
      </c>
      <c r="U491">
        <f>COUNTIF($C$1:C491,C491)</f>
        <v>37</v>
      </c>
    </row>
    <row r="492" spans="1:21" hidden="1">
      <c r="A492">
        <v>4271442</v>
      </c>
      <c r="B492">
        <v>99894</v>
      </c>
      <c r="C492">
        <v>167</v>
      </c>
      <c r="D492">
        <v>1</v>
      </c>
      <c r="E492">
        <v>0</v>
      </c>
      <c r="F492" t="s">
        <v>14</v>
      </c>
      <c r="G492" t="s">
        <v>11</v>
      </c>
      <c r="H492">
        <v>0</v>
      </c>
      <c r="I492">
        <v>1</v>
      </c>
      <c r="J492" t="s">
        <v>13</v>
      </c>
      <c r="K492">
        <v>4271442</v>
      </c>
      <c r="L492">
        <v>14</v>
      </c>
      <c r="M492">
        <v>1</v>
      </c>
      <c r="N492">
        <v>100</v>
      </c>
      <c r="O492">
        <v>0</v>
      </c>
      <c r="P492">
        <v>0</v>
      </c>
      <c r="Q492">
        <v>0</v>
      </c>
      <c r="R492">
        <v>1</v>
      </c>
      <c r="S492">
        <v>14</v>
      </c>
      <c r="T492">
        <v>8</v>
      </c>
      <c r="U492">
        <f>COUNTIF($C$1:C492,C492)</f>
        <v>42</v>
      </c>
    </row>
    <row r="493" spans="1:21" hidden="1">
      <c r="A493">
        <v>4232868</v>
      </c>
      <c r="B493">
        <v>99894</v>
      </c>
      <c r="C493">
        <v>145</v>
      </c>
      <c r="D493">
        <v>1</v>
      </c>
      <c r="E493">
        <v>0</v>
      </c>
      <c r="F493" t="s">
        <v>10</v>
      </c>
      <c r="G493" t="s">
        <v>11</v>
      </c>
      <c r="H493">
        <v>0</v>
      </c>
      <c r="I493">
        <v>1</v>
      </c>
      <c r="J493" t="s">
        <v>12</v>
      </c>
      <c r="K493">
        <v>4232868</v>
      </c>
      <c r="L493">
        <v>14</v>
      </c>
      <c r="M493">
        <v>1</v>
      </c>
      <c r="N493">
        <v>80</v>
      </c>
      <c r="O493">
        <v>0</v>
      </c>
      <c r="P493">
        <v>5</v>
      </c>
      <c r="Q493">
        <v>0</v>
      </c>
      <c r="R493">
        <v>1</v>
      </c>
      <c r="S493">
        <v>14</v>
      </c>
      <c r="T493">
        <v>8</v>
      </c>
      <c r="U493">
        <f>COUNTIF($C$1:C493,C493)</f>
        <v>42</v>
      </c>
    </row>
    <row r="494" spans="1:21" hidden="1">
      <c r="A494">
        <v>4232870</v>
      </c>
      <c r="B494">
        <v>99894</v>
      </c>
      <c r="C494">
        <v>165</v>
      </c>
      <c r="D494">
        <v>1</v>
      </c>
      <c r="E494">
        <v>0</v>
      </c>
      <c r="F494" t="s">
        <v>10</v>
      </c>
      <c r="G494" t="s">
        <v>11</v>
      </c>
      <c r="H494">
        <v>0</v>
      </c>
      <c r="I494">
        <v>1</v>
      </c>
      <c r="J494" t="s">
        <v>12</v>
      </c>
      <c r="K494">
        <v>4232870</v>
      </c>
      <c r="L494">
        <v>14</v>
      </c>
      <c r="M494">
        <v>1</v>
      </c>
      <c r="N494">
        <v>80</v>
      </c>
      <c r="O494">
        <v>0</v>
      </c>
      <c r="P494">
        <v>5</v>
      </c>
      <c r="Q494">
        <v>0</v>
      </c>
      <c r="R494">
        <v>1</v>
      </c>
      <c r="S494">
        <v>14</v>
      </c>
      <c r="T494">
        <v>8</v>
      </c>
      <c r="U494">
        <f>COUNTIF($C$1:C494,C494)</f>
        <v>37</v>
      </c>
    </row>
    <row r="495" spans="1:21" hidden="1">
      <c r="A495">
        <v>4232865</v>
      </c>
      <c r="B495">
        <v>99894</v>
      </c>
      <c r="C495">
        <v>140</v>
      </c>
      <c r="D495">
        <v>1</v>
      </c>
      <c r="E495">
        <v>0</v>
      </c>
      <c r="F495" t="s">
        <v>10</v>
      </c>
      <c r="G495" t="s">
        <v>11</v>
      </c>
      <c r="H495">
        <v>0</v>
      </c>
      <c r="I495">
        <v>1</v>
      </c>
      <c r="J495" t="s">
        <v>12</v>
      </c>
      <c r="K495">
        <v>4232865</v>
      </c>
      <c r="L495">
        <v>14</v>
      </c>
      <c r="M495">
        <v>1</v>
      </c>
      <c r="N495">
        <v>80</v>
      </c>
      <c r="O495">
        <v>0</v>
      </c>
      <c r="P495">
        <v>5</v>
      </c>
      <c r="Q495">
        <v>0</v>
      </c>
      <c r="R495">
        <v>1</v>
      </c>
      <c r="S495">
        <v>14</v>
      </c>
      <c r="T495">
        <v>8</v>
      </c>
      <c r="U495">
        <f>COUNTIF($C$1:C495,C495)</f>
        <v>42</v>
      </c>
    </row>
    <row r="496" spans="1:21" hidden="1">
      <c r="A496">
        <v>4232867</v>
      </c>
      <c r="B496">
        <v>99894</v>
      </c>
      <c r="C496">
        <v>144</v>
      </c>
      <c r="D496">
        <v>1</v>
      </c>
      <c r="E496">
        <v>0</v>
      </c>
      <c r="F496" t="s">
        <v>10</v>
      </c>
      <c r="G496" t="s">
        <v>11</v>
      </c>
      <c r="H496">
        <v>0</v>
      </c>
      <c r="I496">
        <v>1</v>
      </c>
      <c r="J496" t="s">
        <v>12</v>
      </c>
      <c r="K496">
        <v>4232867</v>
      </c>
      <c r="L496">
        <v>33</v>
      </c>
      <c r="M496">
        <v>1</v>
      </c>
      <c r="N496">
        <v>80</v>
      </c>
      <c r="O496">
        <v>0</v>
      </c>
      <c r="P496">
        <v>5</v>
      </c>
      <c r="Q496">
        <v>0</v>
      </c>
      <c r="R496">
        <v>1</v>
      </c>
      <c r="S496">
        <v>33</v>
      </c>
      <c r="T496">
        <v>8</v>
      </c>
      <c r="U496">
        <f>COUNTIF($C$1:C496,C496)</f>
        <v>36</v>
      </c>
    </row>
    <row r="497" spans="1:21" hidden="1">
      <c r="A497">
        <v>4232917</v>
      </c>
      <c r="B497">
        <v>99894</v>
      </c>
      <c r="C497">
        <v>30</v>
      </c>
      <c r="D497">
        <v>1</v>
      </c>
      <c r="E497">
        <v>0</v>
      </c>
      <c r="F497" t="s">
        <v>10</v>
      </c>
      <c r="G497" t="s">
        <v>11</v>
      </c>
      <c r="H497">
        <v>0</v>
      </c>
      <c r="I497">
        <v>1</v>
      </c>
      <c r="J497" t="s">
        <v>12</v>
      </c>
      <c r="K497">
        <v>4232917</v>
      </c>
      <c r="L497">
        <v>33</v>
      </c>
      <c r="M497">
        <v>1</v>
      </c>
      <c r="N497">
        <v>80</v>
      </c>
      <c r="O497">
        <v>0</v>
      </c>
      <c r="P497">
        <v>5</v>
      </c>
      <c r="Q497">
        <v>0</v>
      </c>
      <c r="R497">
        <v>1</v>
      </c>
      <c r="S497">
        <v>33</v>
      </c>
      <c r="T497">
        <v>8</v>
      </c>
      <c r="U497">
        <f>COUNTIF($C$1:C497,C497)</f>
        <v>22</v>
      </c>
    </row>
    <row r="498" spans="1:21" hidden="1">
      <c r="A498">
        <v>4232868</v>
      </c>
      <c r="B498">
        <v>99894</v>
      </c>
      <c r="C498">
        <v>145</v>
      </c>
      <c r="D498">
        <v>1</v>
      </c>
      <c r="E498">
        <v>0</v>
      </c>
      <c r="F498" t="s">
        <v>10</v>
      </c>
      <c r="G498" t="s">
        <v>11</v>
      </c>
      <c r="H498">
        <v>0</v>
      </c>
      <c r="I498">
        <v>1</v>
      </c>
      <c r="J498" t="s">
        <v>12</v>
      </c>
      <c r="K498">
        <v>4232868</v>
      </c>
      <c r="L498">
        <v>33</v>
      </c>
      <c r="M498">
        <v>1</v>
      </c>
      <c r="N498">
        <v>80</v>
      </c>
      <c r="O498">
        <v>0</v>
      </c>
      <c r="P498">
        <v>5</v>
      </c>
      <c r="Q498">
        <v>0</v>
      </c>
      <c r="R498">
        <v>1</v>
      </c>
      <c r="S498">
        <v>33</v>
      </c>
      <c r="T498">
        <v>8</v>
      </c>
      <c r="U498">
        <f>COUNTIF($C$1:C498,C498)</f>
        <v>43</v>
      </c>
    </row>
    <row r="499" spans="1:21" hidden="1">
      <c r="A499">
        <v>4232913</v>
      </c>
      <c r="B499">
        <v>99894</v>
      </c>
      <c r="C499">
        <v>132</v>
      </c>
      <c r="D499">
        <v>1</v>
      </c>
      <c r="E499">
        <v>0</v>
      </c>
      <c r="F499" t="s">
        <v>10</v>
      </c>
      <c r="G499" t="s">
        <v>11</v>
      </c>
      <c r="H499">
        <v>0</v>
      </c>
      <c r="I499">
        <v>1</v>
      </c>
      <c r="J499" t="s">
        <v>12</v>
      </c>
      <c r="K499">
        <v>4232913</v>
      </c>
      <c r="L499">
        <v>33</v>
      </c>
      <c r="M499">
        <v>1</v>
      </c>
      <c r="N499">
        <v>80</v>
      </c>
      <c r="O499">
        <v>0</v>
      </c>
      <c r="P499">
        <v>5</v>
      </c>
      <c r="Q499">
        <v>0</v>
      </c>
      <c r="R499">
        <v>1</v>
      </c>
      <c r="S499">
        <v>33</v>
      </c>
      <c r="T499">
        <v>8</v>
      </c>
      <c r="U499">
        <f>COUNTIF($C$1:C499,C499)</f>
        <v>38</v>
      </c>
    </row>
    <row r="500" spans="1:21" hidden="1">
      <c r="A500">
        <v>4232865</v>
      </c>
      <c r="B500">
        <v>99894</v>
      </c>
      <c r="C500">
        <v>140</v>
      </c>
      <c r="D500">
        <v>1</v>
      </c>
      <c r="E500">
        <v>0</v>
      </c>
      <c r="F500" t="s">
        <v>10</v>
      </c>
      <c r="G500" t="s">
        <v>11</v>
      </c>
      <c r="H500">
        <v>0</v>
      </c>
      <c r="I500">
        <v>1</v>
      </c>
      <c r="J500" t="s">
        <v>12</v>
      </c>
      <c r="K500">
        <v>4232865</v>
      </c>
      <c r="L500">
        <v>33</v>
      </c>
      <c r="M500">
        <v>1</v>
      </c>
      <c r="N500">
        <v>80</v>
      </c>
      <c r="O500">
        <v>0</v>
      </c>
      <c r="P500">
        <v>5</v>
      </c>
      <c r="Q500">
        <v>0</v>
      </c>
      <c r="R500">
        <v>1</v>
      </c>
      <c r="S500">
        <v>33</v>
      </c>
      <c r="T500">
        <v>8</v>
      </c>
      <c r="U500">
        <f>COUNTIF($C$1:C500,C500)</f>
        <v>43</v>
      </c>
    </row>
    <row r="501" spans="1:21" hidden="1">
      <c r="A501">
        <v>4232870</v>
      </c>
      <c r="B501">
        <v>99894</v>
      </c>
      <c r="C501">
        <v>165</v>
      </c>
      <c r="D501">
        <v>1</v>
      </c>
      <c r="E501">
        <v>0</v>
      </c>
      <c r="F501" t="s">
        <v>10</v>
      </c>
      <c r="G501" t="s">
        <v>11</v>
      </c>
      <c r="H501">
        <v>0</v>
      </c>
      <c r="I501">
        <v>1</v>
      </c>
      <c r="J501" t="s">
        <v>12</v>
      </c>
      <c r="K501">
        <v>4232870</v>
      </c>
      <c r="L501">
        <v>33</v>
      </c>
      <c r="M501">
        <v>1</v>
      </c>
      <c r="N501">
        <v>80</v>
      </c>
      <c r="O501">
        <v>0</v>
      </c>
      <c r="P501">
        <v>5</v>
      </c>
      <c r="Q501">
        <v>0</v>
      </c>
      <c r="R501">
        <v>1</v>
      </c>
      <c r="S501">
        <v>33</v>
      </c>
      <c r="T501">
        <v>8</v>
      </c>
      <c r="U501">
        <f>COUNTIF($C$1:C501,C501)</f>
        <v>38</v>
      </c>
    </row>
    <row r="502" spans="1:21" hidden="1">
      <c r="A502">
        <v>4272826</v>
      </c>
      <c r="B502">
        <v>99894</v>
      </c>
      <c r="C502">
        <v>1</v>
      </c>
      <c r="D502">
        <v>1</v>
      </c>
      <c r="E502">
        <v>0</v>
      </c>
      <c r="F502" t="s">
        <v>14</v>
      </c>
      <c r="G502" t="s">
        <v>11</v>
      </c>
      <c r="H502">
        <v>0</v>
      </c>
      <c r="I502">
        <v>1</v>
      </c>
      <c r="J502" t="s">
        <v>13</v>
      </c>
      <c r="K502">
        <v>4272826</v>
      </c>
      <c r="L502">
        <v>33</v>
      </c>
      <c r="M502">
        <v>1</v>
      </c>
      <c r="N502">
        <v>100</v>
      </c>
      <c r="O502">
        <v>0</v>
      </c>
      <c r="P502">
        <v>0</v>
      </c>
      <c r="Q502">
        <v>0</v>
      </c>
      <c r="R502">
        <v>1</v>
      </c>
      <c r="S502">
        <v>33</v>
      </c>
      <c r="T502">
        <v>8</v>
      </c>
      <c r="U502">
        <f>COUNTIF($C$1:C502,C502)</f>
        <v>43</v>
      </c>
    </row>
    <row r="503" spans="1:21" hidden="1">
      <c r="A503">
        <v>4271442</v>
      </c>
      <c r="B503">
        <v>99894</v>
      </c>
      <c r="C503">
        <v>167</v>
      </c>
      <c r="D503">
        <v>1</v>
      </c>
      <c r="E503">
        <v>0</v>
      </c>
      <c r="F503" t="s">
        <v>14</v>
      </c>
      <c r="G503" t="s">
        <v>11</v>
      </c>
      <c r="H503">
        <v>0</v>
      </c>
      <c r="I503">
        <v>1</v>
      </c>
      <c r="J503" t="s">
        <v>13</v>
      </c>
      <c r="K503">
        <v>4271442</v>
      </c>
      <c r="L503">
        <v>33</v>
      </c>
      <c r="M503">
        <v>1</v>
      </c>
      <c r="N503">
        <v>100</v>
      </c>
      <c r="O503">
        <v>0</v>
      </c>
      <c r="P503">
        <v>0</v>
      </c>
      <c r="Q503">
        <v>0</v>
      </c>
      <c r="R503">
        <v>1</v>
      </c>
      <c r="S503">
        <v>33</v>
      </c>
      <c r="T503">
        <v>8</v>
      </c>
      <c r="U503">
        <f>COUNTIF($C$1:C503,C503)</f>
        <v>43</v>
      </c>
    </row>
    <row r="504" spans="1:21" hidden="1">
      <c r="A504">
        <v>4232868</v>
      </c>
      <c r="B504">
        <v>99894</v>
      </c>
      <c r="C504">
        <v>145</v>
      </c>
      <c r="D504">
        <v>1</v>
      </c>
      <c r="E504">
        <v>0</v>
      </c>
      <c r="F504" t="s">
        <v>10</v>
      </c>
      <c r="G504" t="s">
        <v>11</v>
      </c>
      <c r="H504">
        <v>0</v>
      </c>
      <c r="I504">
        <v>1</v>
      </c>
      <c r="J504" t="s">
        <v>12</v>
      </c>
      <c r="K504">
        <v>4232868</v>
      </c>
      <c r="L504">
        <v>43</v>
      </c>
      <c r="M504">
        <v>1</v>
      </c>
      <c r="N504">
        <v>80</v>
      </c>
      <c r="O504">
        <v>0</v>
      </c>
      <c r="P504">
        <v>5</v>
      </c>
      <c r="Q504">
        <v>0</v>
      </c>
      <c r="R504">
        <v>1</v>
      </c>
      <c r="S504">
        <v>43</v>
      </c>
      <c r="T504">
        <v>8</v>
      </c>
      <c r="U504">
        <f>COUNTIF($C$1:C504,C504)</f>
        <v>44</v>
      </c>
    </row>
    <row r="505" spans="1:21">
      <c r="A505">
        <v>4232879</v>
      </c>
      <c r="B505">
        <v>99894</v>
      </c>
      <c r="C505">
        <v>198</v>
      </c>
      <c r="D505">
        <v>1</v>
      </c>
      <c r="E505">
        <v>0</v>
      </c>
      <c r="F505" t="s">
        <v>10</v>
      </c>
      <c r="G505" t="s">
        <v>11</v>
      </c>
      <c r="H505">
        <v>0</v>
      </c>
      <c r="I505">
        <v>1</v>
      </c>
      <c r="J505" t="s">
        <v>12</v>
      </c>
      <c r="K505">
        <v>4232879</v>
      </c>
      <c r="L505">
        <v>43</v>
      </c>
      <c r="M505">
        <v>1</v>
      </c>
      <c r="N505">
        <v>90</v>
      </c>
      <c r="O505">
        <v>0</v>
      </c>
      <c r="P505">
        <v>10</v>
      </c>
      <c r="Q505">
        <v>0</v>
      </c>
      <c r="R505">
        <v>1</v>
      </c>
      <c r="S505">
        <v>43</v>
      </c>
      <c r="T505">
        <v>8</v>
      </c>
      <c r="U505">
        <f>COUNTIF($C$1:C505,C505)</f>
        <v>1</v>
      </c>
    </row>
    <row r="506" spans="1:21" hidden="1">
      <c r="A506">
        <v>4232865</v>
      </c>
      <c r="B506">
        <v>99894</v>
      </c>
      <c r="C506">
        <v>140</v>
      </c>
      <c r="D506">
        <v>1</v>
      </c>
      <c r="E506">
        <v>0</v>
      </c>
      <c r="F506" t="s">
        <v>10</v>
      </c>
      <c r="G506" t="s">
        <v>11</v>
      </c>
      <c r="H506">
        <v>0</v>
      </c>
      <c r="I506">
        <v>1</v>
      </c>
      <c r="J506" t="s">
        <v>12</v>
      </c>
      <c r="K506">
        <v>4232865</v>
      </c>
      <c r="L506">
        <v>43</v>
      </c>
      <c r="M506">
        <v>1</v>
      </c>
      <c r="N506">
        <v>80</v>
      </c>
      <c r="O506">
        <v>0</v>
      </c>
      <c r="P506">
        <v>5</v>
      </c>
      <c r="Q506">
        <v>0</v>
      </c>
      <c r="R506">
        <v>1</v>
      </c>
      <c r="S506">
        <v>43</v>
      </c>
      <c r="T506">
        <v>8</v>
      </c>
      <c r="U506">
        <f>COUNTIF($C$1:C506,C506)</f>
        <v>44</v>
      </c>
    </row>
    <row r="507" spans="1:21" hidden="1">
      <c r="A507">
        <v>4271442</v>
      </c>
      <c r="B507">
        <v>99894</v>
      </c>
      <c r="C507">
        <v>167</v>
      </c>
      <c r="D507">
        <v>1</v>
      </c>
      <c r="E507">
        <v>0</v>
      </c>
      <c r="F507" t="s">
        <v>14</v>
      </c>
      <c r="G507" t="s">
        <v>11</v>
      </c>
      <c r="H507">
        <v>0</v>
      </c>
      <c r="I507">
        <v>1</v>
      </c>
      <c r="J507" t="s">
        <v>13</v>
      </c>
      <c r="K507">
        <v>4271442</v>
      </c>
      <c r="L507">
        <v>43</v>
      </c>
      <c r="M507">
        <v>1</v>
      </c>
      <c r="N507">
        <v>100</v>
      </c>
      <c r="O507">
        <v>0</v>
      </c>
      <c r="P507">
        <v>0</v>
      </c>
      <c r="Q507">
        <v>0</v>
      </c>
      <c r="R507">
        <v>1</v>
      </c>
      <c r="S507">
        <v>43</v>
      </c>
      <c r="T507">
        <v>8</v>
      </c>
      <c r="U507">
        <f>COUNTIF($C$1:C507,C507)</f>
        <v>44</v>
      </c>
    </row>
    <row r="508" spans="1:21" hidden="1">
      <c r="A508">
        <v>4232867</v>
      </c>
      <c r="B508">
        <v>99894</v>
      </c>
      <c r="C508">
        <v>144</v>
      </c>
      <c r="D508">
        <v>1</v>
      </c>
      <c r="E508">
        <v>0</v>
      </c>
      <c r="F508" t="s">
        <v>10</v>
      </c>
      <c r="G508" t="s">
        <v>11</v>
      </c>
      <c r="H508">
        <v>0</v>
      </c>
      <c r="I508">
        <v>1</v>
      </c>
      <c r="J508" t="s">
        <v>12</v>
      </c>
      <c r="K508">
        <v>4232867</v>
      </c>
      <c r="L508">
        <v>43</v>
      </c>
      <c r="M508">
        <v>1</v>
      </c>
      <c r="N508">
        <v>80</v>
      </c>
      <c r="O508">
        <v>0</v>
      </c>
      <c r="P508">
        <v>5</v>
      </c>
      <c r="Q508">
        <v>0</v>
      </c>
      <c r="R508">
        <v>1</v>
      </c>
      <c r="S508">
        <v>43</v>
      </c>
      <c r="T508">
        <v>8</v>
      </c>
      <c r="U508">
        <f>COUNTIF($C$1:C508,C508)</f>
        <v>37</v>
      </c>
    </row>
    <row r="509" spans="1:21" hidden="1">
      <c r="A509">
        <v>4232913</v>
      </c>
      <c r="B509">
        <v>99894</v>
      </c>
      <c r="C509">
        <v>132</v>
      </c>
      <c r="D509">
        <v>1</v>
      </c>
      <c r="E509">
        <v>0</v>
      </c>
      <c r="F509" t="s">
        <v>10</v>
      </c>
      <c r="G509" t="s">
        <v>11</v>
      </c>
      <c r="H509">
        <v>0</v>
      </c>
      <c r="I509">
        <v>1</v>
      </c>
      <c r="J509" t="s">
        <v>12</v>
      </c>
      <c r="K509">
        <v>4232913</v>
      </c>
      <c r="L509">
        <v>43</v>
      </c>
      <c r="M509">
        <v>1</v>
      </c>
      <c r="N509">
        <v>80</v>
      </c>
      <c r="O509">
        <v>0</v>
      </c>
      <c r="P509">
        <v>5</v>
      </c>
      <c r="Q509">
        <v>0</v>
      </c>
      <c r="R509">
        <v>1</v>
      </c>
      <c r="S509">
        <v>43</v>
      </c>
      <c r="T509">
        <v>8</v>
      </c>
      <c r="U509">
        <f>COUNTIF($C$1:C509,C509)</f>
        <v>39</v>
      </c>
    </row>
    <row r="510" spans="1:21" hidden="1">
      <c r="A510">
        <v>4232870</v>
      </c>
      <c r="B510">
        <v>99894</v>
      </c>
      <c r="C510">
        <v>165</v>
      </c>
      <c r="D510">
        <v>1</v>
      </c>
      <c r="E510">
        <v>0</v>
      </c>
      <c r="F510" t="s">
        <v>10</v>
      </c>
      <c r="G510" t="s">
        <v>11</v>
      </c>
      <c r="H510">
        <v>0</v>
      </c>
      <c r="I510">
        <v>1</v>
      </c>
      <c r="J510" t="s">
        <v>12</v>
      </c>
      <c r="K510">
        <v>4232870</v>
      </c>
      <c r="L510">
        <v>43</v>
      </c>
      <c r="M510">
        <v>1</v>
      </c>
      <c r="N510">
        <v>80</v>
      </c>
      <c r="O510">
        <v>0</v>
      </c>
      <c r="P510">
        <v>5</v>
      </c>
      <c r="Q510">
        <v>0</v>
      </c>
      <c r="R510">
        <v>1</v>
      </c>
      <c r="S510">
        <v>43</v>
      </c>
      <c r="T510">
        <v>8</v>
      </c>
      <c r="U510">
        <f>COUNTIF($C$1:C510,C510)</f>
        <v>39</v>
      </c>
    </row>
    <row r="511" spans="1:21" hidden="1">
      <c r="A511">
        <v>4272826</v>
      </c>
      <c r="B511">
        <v>99894</v>
      </c>
      <c r="C511">
        <v>1</v>
      </c>
      <c r="D511">
        <v>1</v>
      </c>
      <c r="E511">
        <v>0</v>
      </c>
      <c r="F511" t="s">
        <v>14</v>
      </c>
      <c r="G511" t="s">
        <v>11</v>
      </c>
      <c r="H511">
        <v>0</v>
      </c>
      <c r="I511">
        <v>1</v>
      </c>
      <c r="J511" t="s">
        <v>13</v>
      </c>
      <c r="K511">
        <v>4272826</v>
      </c>
      <c r="L511">
        <v>43</v>
      </c>
      <c r="M511">
        <v>1</v>
      </c>
      <c r="N511">
        <v>100</v>
      </c>
      <c r="O511">
        <v>0</v>
      </c>
      <c r="P511">
        <v>0</v>
      </c>
      <c r="Q511">
        <v>0</v>
      </c>
      <c r="R511">
        <v>1</v>
      </c>
      <c r="S511">
        <v>43</v>
      </c>
      <c r="T511">
        <v>8</v>
      </c>
      <c r="U511">
        <f>COUNTIF($C$1:C511,C511)</f>
        <v>44</v>
      </c>
    </row>
    <row r="512" spans="1:21" hidden="1">
      <c r="A512">
        <v>4232917</v>
      </c>
      <c r="B512">
        <v>99894</v>
      </c>
      <c r="C512">
        <v>30</v>
      </c>
      <c r="D512">
        <v>1</v>
      </c>
      <c r="E512">
        <v>0</v>
      </c>
      <c r="F512" t="s">
        <v>10</v>
      </c>
      <c r="G512" t="s">
        <v>11</v>
      </c>
      <c r="H512">
        <v>0</v>
      </c>
      <c r="I512">
        <v>1</v>
      </c>
      <c r="J512" t="s">
        <v>12</v>
      </c>
      <c r="K512">
        <v>4232917</v>
      </c>
      <c r="L512">
        <v>55</v>
      </c>
      <c r="M512">
        <v>1</v>
      </c>
      <c r="N512">
        <v>80</v>
      </c>
      <c r="O512">
        <v>0</v>
      </c>
      <c r="P512">
        <v>5</v>
      </c>
      <c r="Q512">
        <v>0</v>
      </c>
      <c r="R512">
        <v>1</v>
      </c>
      <c r="S512">
        <v>55</v>
      </c>
      <c r="T512">
        <v>8</v>
      </c>
      <c r="U512">
        <f>COUNTIF($C$1:C512,C512)</f>
        <v>23</v>
      </c>
    </row>
    <row r="513" spans="1:21" hidden="1">
      <c r="A513">
        <v>4272826</v>
      </c>
      <c r="B513">
        <v>99894</v>
      </c>
      <c r="C513">
        <v>1</v>
      </c>
      <c r="D513">
        <v>1</v>
      </c>
      <c r="E513">
        <v>0</v>
      </c>
      <c r="F513" t="s">
        <v>14</v>
      </c>
      <c r="G513" t="s">
        <v>11</v>
      </c>
      <c r="H513">
        <v>0</v>
      </c>
      <c r="I513">
        <v>1</v>
      </c>
      <c r="J513" t="s">
        <v>13</v>
      </c>
      <c r="K513">
        <v>4272826</v>
      </c>
      <c r="L513">
        <v>55</v>
      </c>
      <c r="M513">
        <v>1</v>
      </c>
      <c r="N513">
        <v>100</v>
      </c>
      <c r="O513">
        <v>0</v>
      </c>
      <c r="P513">
        <v>0</v>
      </c>
      <c r="Q513">
        <v>0</v>
      </c>
      <c r="R513">
        <v>1</v>
      </c>
      <c r="S513">
        <v>55</v>
      </c>
      <c r="T513">
        <v>8</v>
      </c>
      <c r="U513">
        <f>COUNTIF($C$1:C513,C513)</f>
        <v>45</v>
      </c>
    </row>
    <row r="514" spans="1:21" hidden="1">
      <c r="A514">
        <v>4232870</v>
      </c>
      <c r="B514">
        <v>99894</v>
      </c>
      <c r="C514">
        <v>165</v>
      </c>
      <c r="D514">
        <v>1</v>
      </c>
      <c r="E514">
        <v>0</v>
      </c>
      <c r="F514" t="s">
        <v>10</v>
      </c>
      <c r="G514" t="s">
        <v>11</v>
      </c>
      <c r="H514">
        <v>0</v>
      </c>
      <c r="I514">
        <v>1</v>
      </c>
      <c r="J514" t="s">
        <v>12</v>
      </c>
      <c r="K514">
        <v>4232870</v>
      </c>
      <c r="L514">
        <v>55</v>
      </c>
      <c r="M514">
        <v>1</v>
      </c>
      <c r="N514">
        <v>80</v>
      </c>
      <c r="O514">
        <v>0</v>
      </c>
      <c r="P514">
        <v>5</v>
      </c>
      <c r="Q514">
        <v>0</v>
      </c>
      <c r="R514">
        <v>1</v>
      </c>
      <c r="S514">
        <v>55</v>
      </c>
      <c r="T514">
        <v>8</v>
      </c>
      <c r="U514">
        <f>COUNTIF($C$1:C514,C514)</f>
        <v>40</v>
      </c>
    </row>
    <row r="515" spans="1:21" hidden="1">
      <c r="A515">
        <v>4232868</v>
      </c>
      <c r="B515">
        <v>99894</v>
      </c>
      <c r="C515">
        <v>145</v>
      </c>
      <c r="D515">
        <v>1</v>
      </c>
      <c r="E515">
        <v>0</v>
      </c>
      <c r="F515" t="s">
        <v>10</v>
      </c>
      <c r="G515" t="s">
        <v>11</v>
      </c>
      <c r="H515">
        <v>0</v>
      </c>
      <c r="I515">
        <v>1</v>
      </c>
      <c r="J515" t="s">
        <v>12</v>
      </c>
      <c r="K515">
        <v>4232868</v>
      </c>
      <c r="L515">
        <v>55</v>
      </c>
      <c r="M515">
        <v>1</v>
      </c>
      <c r="N515">
        <v>80</v>
      </c>
      <c r="O515">
        <v>0</v>
      </c>
      <c r="P515">
        <v>5</v>
      </c>
      <c r="Q515">
        <v>0</v>
      </c>
      <c r="R515">
        <v>1</v>
      </c>
      <c r="S515">
        <v>55</v>
      </c>
      <c r="T515">
        <v>8</v>
      </c>
      <c r="U515">
        <f>COUNTIF($C$1:C515,C515)</f>
        <v>45</v>
      </c>
    </row>
    <row r="516" spans="1:21" hidden="1">
      <c r="A516">
        <v>4232913</v>
      </c>
      <c r="B516">
        <v>99894</v>
      </c>
      <c r="C516">
        <v>132</v>
      </c>
      <c r="D516">
        <v>1</v>
      </c>
      <c r="E516">
        <v>0</v>
      </c>
      <c r="F516" t="s">
        <v>10</v>
      </c>
      <c r="G516" t="s">
        <v>11</v>
      </c>
      <c r="H516">
        <v>0</v>
      </c>
      <c r="I516">
        <v>1</v>
      </c>
      <c r="J516" t="s">
        <v>12</v>
      </c>
      <c r="K516">
        <v>4232913</v>
      </c>
      <c r="L516">
        <v>55</v>
      </c>
      <c r="M516">
        <v>1</v>
      </c>
      <c r="N516">
        <v>80</v>
      </c>
      <c r="O516">
        <v>0</v>
      </c>
      <c r="P516">
        <v>5</v>
      </c>
      <c r="Q516">
        <v>0</v>
      </c>
      <c r="R516">
        <v>1</v>
      </c>
      <c r="S516">
        <v>55</v>
      </c>
      <c r="T516">
        <v>8</v>
      </c>
      <c r="U516">
        <f>COUNTIF($C$1:C516,C516)</f>
        <v>40</v>
      </c>
    </row>
    <row r="517" spans="1:21" hidden="1">
      <c r="A517">
        <v>4271442</v>
      </c>
      <c r="B517">
        <v>99894</v>
      </c>
      <c r="C517">
        <v>167</v>
      </c>
      <c r="D517">
        <v>1</v>
      </c>
      <c r="E517">
        <v>0</v>
      </c>
      <c r="F517" t="s">
        <v>14</v>
      </c>
      <c r="G517" t="s">
        <v>11</v>
      </c>
      <c r="H517">
        <v>0</v>
      </c>
      <c r="I517">
        <v>1</v>
      </c>
      <c r="J517" t="s">
        <v>13</v>
      </c>
      <c r="K517">
        <v>4271442</v>
      </c>
      <c r="L517">
        <v>55</v>
      </c>
      <c r="M517">
        <v>1</v>
      </c>
      <c r="N517">
        <v>100</v>
      </c>
      <c r="O517">
        <v>0</v>
      </c>
      <c r="P517">
        <v>0</v>
      </c>
      <c r="Q517">
        <v>0</v>
      </c>
      <c r="R517">
        <v>1</v>
      </c>
      <c r="S517">
        <v>55</v>
      </c>
      <c r="T517">
        <v>8</v>
      </c>
      <c r="U517">
        <f>COUNTIF($C$1:C517,C517)</f>
        <v>45</v>
      </c>
    </row>
    <row r="518" spans="1:21" hidden="1">
      <c r="A518">
        <v>4232865</v>
      </c>
      <c r="B518">
        <v>99894</v>
      </c>
      <c r="C518">
        <v>140</v>
      </c>
      <c r="D518">
        <v>1</v>
      </c>
      <c r="E518">
        <v>0</v>
      </c>
      <c r="F518" t="s">
        <v>10</v>
      </c>
      <c r="G518" t="s">
        <v>11</v>
      </c>
      <c r="H518">
        <v>0</v>
      </c>
      <c r="I518">
        <v>1</v>
      </c>
      <c r="J518" t="s">
        <v>12</v>
      </c>
      <c r="K518">
        <v>4232865</v>
      </c>
      <c r="L518">
        <v>55</v>
      </c>
      <c r="M518">
        <v>1</v>
      </c>
      <c r="N518">
        <v>80</v>
      </c>
      <c r="O518">
        <v>0</v>
      </c>
      <c r="P518">
        <v>5</v>
      </c>
      <c r="Q518">
        <v>0</v>
      </c>
      <c r="R518">
        <v>1</v>
      </c>
      <c r="S518">
        <v>55</v>
      </c>
      <c r="T518">
        <v>8</v>
      </c>
      <c r="U518">
        <f>COUNTIF($C$1:C518,C518)</f>
        <v>45</v>
      </c>
    </row>
    <row r="519" spans="1:21" hidden="1">
      <c r="A519">
        <v>4232867</v>
      </c>
      <c r="B519">
        <v>99894</v>
      </c>
      <c r="C519">
        <v>144</v>
      </c>
      <c r="D519">
        <v>1</v>
      </c>
      <c r="E519">
        <v>0</v>
      </c>
      <c r="F519" t="s">
        <v>10</v>
      </c>
      <c r="G519" t="s">
        <v>11</v>
      </c>
      <c r="H519">
        <v>0</v>
      </c>
      <c r="I519">
        <v>1</v>
      </c>
      <c r="J519" t="s">
        <v>12</v>
      </c>
      <c r="K519">
        <v>4232867</v>
      </c>
      <c r="L519">
        <v>55</v>
      </c>
      <c r="M519">
        <v>1</v>
      </c>
      <c r="N519">
        <v>80</v>
      </c>
      <c r="O519">
        <v>0</v>
      </c>
      <c r="P519">
        <v>5</v>
      </c>
      <c r="Q519">
        <v>0</v>
      </c>
      <c r="R519">
        <v>1</v>
      </c>
      <c r="S519">
        <v>55</v>
      </c>
      <c r="T519">
        <v>8</v>
      </c>
      <c r="U519">
        <f>COUNTIF($C$1:C519,C519)</f>
        <v>38</v>
      </c>
    </row>
    <row r="520" spans="1:21" hidden="1">
      <c r="A520">
        <v>4272826</v>
      </c>
      <c r="B520">
        <v>99894</v>
      </c>
      <c r="C520">
        <v>1</v>
      </c>
      <c r="D520">
        <v>1</v>
      </c>
      <c r="E520">
        <v>0</v>
      </c>
      <c r="F520" t="s">
        <v>14</v>
      </c>
      <c r="G520" t="s">
        <v>11</v>
      </c>
      <c r="H520">
        <v>0</v>
      </c>
      <c r="I520">
        <v>1</v>
      </c>
      <c r="J520" t="s">
        <v>13</v>
      </c>
      <c r="K520">
        <v>4272826</v>
      </c>
      <c r="L520">
        <v>79</v>
      </c>
      <c r="M520">
        <v>1</v>
      </c>
      <c r="N520">
        <v>100</v>
      </c>
      <c r="O520">
        <v>0</v>
      </c>
      <c r="P520">
        <v>0</v>
      </c>
      <c r="Q520">
        <v>0</v>
      </c>
      <c r="R520">
        <v>1</v>
      </c>
      <c r="S520">
        <v>79</v>
      </c>
      <c r="T520">
        <v>8</v>
      </c>
      <c r="U520">
        <f>COUNTIF($C$1:C520,C520)</f>
        <v>46</v>
      </c>
    </row>
    <row r="521" spans="1:21" hidden="1">
      <c r="A521">
        <v>4271442</v>
      </c>
      <c r="B521">
        <v>99894</v>
      </c>
      <c r="C521">
        <v>167</v>
      </c>
      <c r="D521">
        <v>1</v>
      </c>
      <c r="E521">
        <v>0</v>
      </c>
      <c r="F521" t="s">
        <v>14</v>
      </c>
      <c r="G521" t="s">
        <v>11</v>
      </c>
      <c r="H521">
        <v>0</v>
      </c>
      <c r="I521">
        <v>1</v>
      </c>
      <c r="J521" t="s">
        <v>13</v>
      </c>
      <c r="K521">
        <v>4271442</v>
      </c>
      <c r="L521">
        <v>79</v>
      </c>
      <c r="M521">
        <v>1</v>
      </c>
      <c r="N521">
        <v>100</v>
      </c>
      <c r="O521">
        <v>0</v>
      </c>
      <c r="P521">
        <v>0</v>
      </c>
      <c r="Q521">
        <v>0</v>
      </c>
      <c r="R521">
        <v>1</v>
      </c>
      <c r="S521">
        <v>79</v>
      </c>
      <c r="T521">
        <v>8</v>
      </c>
      <c r="U521">
        <f>COUNTIF($C$1:C521,C521)</f>
        <v>46</v>
      </c>
    </row>
    <row r="522" spans="1:21" hidden="1">
      <c r="A522">
        <v>4232913</v>
      </c>
      <c r="B522">
        <v>99894</v>
      </c>
      <c r="C522">
        <v>132</v>
      </c>
      <c r="D522">
        <v>1</v>
      </c>
      <c r="E522">
        <v>0</v>
      </c>
      <c r="F522" t="s">
        <v>10</v>
      </c>
      <c r="G522" t="s">
        <v>11</v>
      </c>
      <c r="H522">
        <v>0</v>
      </c>
      <c r="I522">
        <v>1</v>
      </c>
      <c r="J522" t="s">
        <v>12</v>
      </c>
      <c r="K522">
        <v>4232913</v>
      </c>
      <c r="L522">
        <v>79</v>
      </c>
      <c r="M522">
        <v>1</v>
      </c>
      <c r="N522">
        <v>80</v>
      </c>
      <c r="O522">
        <v>0</v>
      </c>
      <c r="P522">
        <v>5</v>
      </c>
      <c r="Q522">
        <v>0</v>
      </c>
      <c r="R522">
        <v>1</v>
      </c>
      <c r="S522">
        <v>79</v>
      </c>
      <c r="T522">
        <v>8</v>
      </c>
      <c r="U522">
        <f>COUNTIF($C$1:C522,C522)</f>
        <v>41</v>
      </c>
    </row>
    <row r="523" spans="1:21" hidden="1">
      <c r="A523">
        <v>4232867</v>
      </c>
      <c r="B523">
        <v>99894</v>
      </c>
      <c r="C523">
        <v>144</v>
      </c>
      <c r="D523">
        <v>1</v>
      </c>
      <c r="E523">
        <v>0</v>
      </c>
      <c r="F523" t="s">
        <v>10</v>
      </c>
      <c r="G523" t="s">
        <v>11</v>
      </c>
      <c r="H523">
        <v>0</v>
      </c>
      <c r="I523">
        <v>1</v>
      </c>
      <c r="J523" t="s">
        <v>12</v>
      </c>
      <c r="K523">
        <v>4232867</v>
      </c>
      <c r="L523">
        <v>79</v>
      </c>
      <c r="M523">
        <v>1</v>
      </c>
      <c r="N523">
        <v>80</v>
      </c>
      <c r="O523">
        <v>0</v>
      </c>
      <c r="P523">
        <v>5</v>
      </c>
      <c r="Q523">
        <v>0</v>
      </c>
      <c r="R523">
        <v>1</v>
      </c>
      <c r="S523">
        <v>79</v>
      </c>
      <c r="T523">
        <v>8</v>
      </c>
      <c r="U523">
        <f>COUNTIF($C$1:C523,C523)</f>
        <v>39</v>
      </c>
    </row>
    <row r="524" spans="1:21" hidden="1">
      <c r="A524">
        <v>4232868</v>
      </c>
      <c r="B524">
        <v>99894</v>
      </c>
      <c r="C524">
        <v>145</v>
      </c>
      <c r="D524">
        <v>1</v>
      </c>
      <c r="E524">
        <v>0</v>
      </c>
      <c r="F524" t="s">
        <v>10</v>
      </c>
      <c r="G524" t="s">
        <v>11</v>
      </c>
      <c r="H524">
        <v>0</v>
      </c>
      <c r="I524">
        <v>1</v>
      </c>
      <c r="J524" t="s">
        <v>12</v>
      </c>
      <c r="K524">
        <v>4232868</v>
      </c>
      <c r="L524">
        <v>79</v>
      </c>
      <c r="M524">
        <v>1</v>
      </c>
      <c r="N524">
        <v>80</v>
      </c>
      <c r="O524">
        <v>0</v>
      </c>
      <c r="P524">
        <v>5</v>
      </c>
      <c r="Q524">
        <v>0</v>
      </c>
      <c r="R524">
        <v>1</v>
      </c>
      <c r="S524">
        <v>79</v>
      </c>
      <c r="T524">
        <v>8</v>
      </c>
      <c r="U524">
        <f>COUNTIF($C$1:C524,C524)</f>
        <v>46</v>
      </c>
    </row>
    <row r="525" spans="1:21" hidden="1">
      <c r="A525">
        <v>4232917</v>
      </c>
      <c r="B525">
        <v>99894</v>
      </c>
      <c r="C525">
        <v>30</v>
      </c>
      <c r="D525">
        <v>1</v>
      </c>
      <c r="E525">
        <v>0</v>
      </c>
      <c r="F525" t="s">
        <v>10</v>
      </c>
      <c r="G525" t="s">
        <v>11</v>
      </c>
      <c r="H525">
        <v>0</v>
      </c>
      <c r="I525">
        <v>1</v>
      </c>
      <c r="J525" t="s">
        <v>12</v>
      </c>
      <c r="K525">
        <v>4232917</v>
      </c>
      <c r="L525">
        <v>79</v>
      </c>
      <c r="M525">
        <v>1</v>
      </c>
      <c r="N525">
        <v>80</v>
      </c>
      <c r="O525">
        <v>0</v>
      </c>
      <c r="P525">
        <v>5</v>
      </c>
      <c r="Q525">
        <v>0</v>
      </c>
      <c r="R525">
        <v>1</v>
      </c>
      <c r="S525">
        <v>79</v>
      </c>
      <c r="T525">
        <v>8</v>
      </c>
      <c r="U525">
        <f>COUNTIF($C$1:C525,C525)</f>
        <v>24</v>
      </c>
    </row>
    <row r="526" spans="1:21" hidden="1">
      <c r="A526">
        <v>4232870</v>
      </c>
      <c r="B526">
        <v>99894</v>
      </c>
      <c r="C526">
        <v>165</v>
      </c>
      <c r="D526">
        <v>1</v>
      </c>
      <c r="E526">
        <v>0</v>
      </c>
      <c r="F526" t="s">
        <v>10</v>
      </c>
      <c r="G526" t="s">
        <v>11</v>
      </c>
      <c r="H526">
        <v>0</v>
      </c>
      <c r="I526">
        <v>1</v>
      </c>
      <c r="J526" t="s">
        <v>12</v>
      </c>
      <c r="K526">
        <v>4232870</v>
      </c>
      <c r="L526">
        <v>79</v>
      </c>
      <c r="M526">
        <v>1</v>
      </c>
      <c r="N526">
        <v>80</v>
      </c>
      <c r="O526">
        <v>0</v>
      </c>
      <c r="P526">
        <v>5</v>
      </c>
      <c r="Q526">
        <v>0</v>
      </c>
      <c r="R526">
        <v>1</v>
      </c>
      <c r="S526">
        <v>79</v>
      </c>
      <c r="T526">
        <v>8</v>
      </c>
      <c r="U526">
        <f>COUNTIF($C$1:C526,C526)</f>
        <v>41</v>
      </c>
    </row>
    <row r="527" spans="1:21" hidden="1">
      <c r="A527">
        <v>4232865</v>
      </c>
      <c r="B527">
        <v>99894</v>
      </c>
      <c r="C527">
        <v>140</v>
      </c>
      <c r="D527">
        <v>1</v>
      </c>
      <c r="E527">
        <v>0</v>
      </c>
      <c r="F527" t="s">
        <v>10</v>
      </c>
      <c r="G527" t="s">
        <v>11</v>
      </c>
      <c r="H527">
        <v>0</v>
      </c>
      <c r="I527">
        <v>1</v>
      </c>
      <c r="J527" t="s">
        <v>12</v>
      </c>
      <c r="K527">
        <v>4232865</v>
      </c>
      <c r="L527">
        <v>79</v>
      </c>
      <c r="M527">
        <v>1</v>
      </c>
      <c r="N527">
        <v>80</v>
      </c>
      <c r="O527">
        <v>0</v>
      </c>
      <c r="P527">
        <v>5</v>
      </c>
      <c r="Q527">
        <v>0</v>
      </c>
      <c r="R527">
        <v>1</v>
      </c>
      <c r="S527">
        <v>79</v>
      </c>
      <c r="T527">
        <v>8</v>
      </c>
      <c r="U527">
        <f>COUNTIF($C$1:C527,C527)</f>
        <v>46</v>
      </c>
    </row>
    <row r="528" spans="1:21" hidden="1">
      <c r="A528">
        <v>4232868</v>
      </c>
      <c r="B528">
        <v>99894</v>
      </c>
      <c r="C528">
        <v>145</v>
      </c>
      <c r="D528">
        <v>1</v>
      </c>
      <c r="E528">
        <v>0</v>
      </c>
      <c r="F528" t="s">
        <v>10</v>
      </c>
      <c r="G528" t="s">
        <v>11</v>
      </c>
      <c r="H528">
        <v>0</v>
      </c>
      <c r="I528">
        <v>1</v>
      </c>
      <c r="J528" t="s">
        <v>12</v>
      </c>
      <c r="K528">
        <v>4232868</v>
      </c>
      <c r="L528">
        <v>91</v>
      </c>
      <c r="M528">
        <v>1</v>
      </c>
      <c r="N528">
        <v>80</v>
      </c>
      <c r="O528">
        <v>0</v>
      </c>
      <c r="P528">
        <v>5</v>
      </c>
      <c r="Q528">
        <v>0</v>
      </c>
      <c r="R528">
        <v>1</v>
      </c>
      <c r="S528">
        <v>91</v>
      </c>
      <c r="T528">
        <v>8</v>
      </c>
      <c r="U528">
        <f>COUNTIF($C$1:C528,C528)</f>
        <v>47</v>
      </c>
    </row>
    <row r="529" spans="1:21" hidden="1">
      <c r="A529">
        <v>4272826</v>
      </c>
      <c r="B529">
        <v>99894</v>
      </c>
      <c r="C529">
        <v>1</v>
      </c>
      <c r="D529">
        <v>1</v>
      </c>
      <c r="E529">
        <v>0</v>
      </c>
      <c r="F529" t="s">
        <v>14</v>
      </c>
      <c r="G529" t="s">
        <v>11</v>
      </c>
      <c r="H529">
        <v>0</v>
      </c>
      <c r="I529">
        <v>1</v>
      </c>
      <c r="J529" t="s">
        <v>13</v>
      </c>
      <c r="K529">
        <v>4272826</v>
      </c>
      <c r="L529">
        <v>91</v>
      </c>
      <c r="M529">
        <v>1</v>
      </c>
      <c r="N529">
        <v>100</v>
      </c>
      <c r="O529">
        <v>0</v>
      </c>
      <c r="P529">
        <v>0</v>
      </c>
      <c r="Q529">
        <v>0</v>
      </c>
      <c r="R529">
        <v>1</v>
      </c>
      <c r="S529">
        <v>91</v>
      </c>
      <c r="T529">
        <v>8</v>
      </c>
      <c r="U529">
        <f>COUNTIF($C$1:C529,C529)</f>
        <v>47</v>
      </c>
    </row>
    <row r="530" spans="1:21" hidden="1">
      <c r="A530">
        <v>4232865</v>
      </c>
      <c r="B530">
        <v>99894</v>
      </c>
      <c r="C530">
        <v>140</v>
      </c>
      <c r="D530">
        <v>1</v>
      </c>
      <c r="E530">
        <v>0</v>
      </c>
      <c r="F530" t="s">
        <v>10</v>
      </c>
      <c r="G530" t="s">
        <v>11</v>
      </c>
      <c r="H530">
        <v>0</v>
      </c>
      <c r="I530">
        <v>1</v>
      </c>
      <c r="J530" t="s">
        <v>12</v>
      </c>
      <c r="K530">
        <v>4232865</v>
      </c>
      <c r="L530">
        <v>91</v>
      </c>
      <c r="M530">
        <v>1</v>
      </c>
      <c r="N530">
        <v>80</v>
      </c>
      <c r="O530">
        <v>0</v>
      </c>
      <c r="P530">
        <v>5</v>
      </c>
      <c r="Q530">
        <v>0</v>
      </c>
      <c r="R530">
        <v>1</v>
      </c>
      <c r="S530">
        <v>91</v>
      </c>
      <c r="T530">
        <v>8</v>
      </c>
      <c r="U530">
        <f>COUNTIF($C$1:C530,C530)</f>
        <v>47</v>
      </c>
    </row>
    <row r="531" spans="1:21" hidden="1">
      <c r="A531">
        <v>4232867</v>
      </c>
      <c r="B531">
        <v>99894</v>
      </c>
      <c r="C531">
        <v>144</v>
      </c>
      <c r="D531">
        <v>1</v>
      </c>
      <c r="E531">
        <v>0</v>
      </c>
      <c r="F531" t="s">
        <v>10</v>
      </c>
      <c r="G531" t="s">
        <v>11</v>
      </c>
      <c r="H531">
        <v>0</v>
      </c>
      <c r="I531">
        <v>1</v>
      </c>
      <c r="J531" t="s">
        <v>12</v>
      </c>
      <c r="K531">
        <v>4232867</v>
      </c>
      <c r="L531">
        <v>91</v>
      </c>
      <c r="M531">
        <v>1</v>
      </c>
      <c r="N531">
        <v>80</v>
      </c>
      <c r="O531">
        <v>0</v>
      </c>
      <c r="P531">
        <v>5</v>
      </c>
      <c r="Q531">
        <v>0</v>
      </c>
      <c r="R531">
        <v>1</v>
      </c>
      <c r="S531">
        <v>91</v>
      </c>
      <c r="T531">
        <v>8</v>
      </c>
      <c r="U531">
        <f>COUNTIF($C$1:C531,C531)</f>
        <v>40</v>
      </c>
    </row>
    <row r="532" spans="1:21" hidden="1">
      <c r="A532">
        <v>4271442</v>
      </c>
      <c r="B532">
        <v>99894</v>
      </c>
      <c r="C532">
        <v>167</v>
      </c>
      <c r="D532">
        <v>1</v>
      </c>
      <c r="E532">
        <v>0</v>
      </c>
      <c r="F532" t="s">
        <v>14</v>
      </c>
      <c r="G532" t="s">
        <v>11</v>
      </c>
      <c r="H532">
        <v>0</v>
      </c>
      <c r="I532">
        <v>1</v>
      </c>
      <c r="J532" t="s">
        <v>13</v>
      </c>
      <c r="K532">
        <v>4271442</v>
      </c>
      <c r="L532">
        <v>91</v>
      </c>
      <c r="M532">
        <v>1</v>
      </c>
      <c r="N532">
        <v>100</v>
      </c>
      <c r="O532">
        <v>0</v>
      </c>
      <c r="P532">
        <v>0</v>
      </c>
      <c r="Q532">
        <v>0</v>
      </c>
      <c r="R532">
        <v>1</v>
      </c>
      <c r="S532">
        <v>91</v>
      </c>
      <c r="T532">
        <v>8</v>
      </c>
      <c r="U532">
        <f>COUNTIF($C$1:C532,C532)</f>
        <v>47</v>
      </c>
    </row>
    <row r="533" spans="1:21" hidden="1">
      <c r="A533">
        <v>4232870</v>
      </c>
      <c r="B533">
        <v>99894</v>
      </c>
      <c r="C533">
        <v>165</v>
      </c>
      <c r="D533">
        <v>1</v>
      </c>
      <c r="E533">
        <v>0</v>
      </c>
      <c r="F533" t="s">
        <v>10</v>
      </c>
      <c r="G533" t="s">
        <v>11</v>
      </c>
      <c r="H533">
        <v>0</v>
      </c>
      <c r="I533">
        <v>1</v>
      </c>
      <c r="J533" t="s">
        <v>12</v>
      </c>
      <c r="K533">
        <v>4232870</v>
      </c>
      <c r="L533">
        <v>91</v>
      </c>
      <c r="M533">
        <v>1</v>
      </c>
      <c r="N533">
        <v>80</v>
      </c>
      <c r="O533">
        <v>0</v>
      </c>
      <c r="P533">
        <v>5</v>
      </c>
      <c r="Q533">
        <v>0</v>
      </c>
      <c r="R533">
        <v>1</v>
      </c>
      <c r="S533">
        <v>91</v>
      </c>
      <c r="T533">
        <v>8</v>
      </c>
      <c r="U533">
        <f>COUNTIF($C$1:C533,C533)</f>
        <v>42</v>
      </c>
    </row>
    <row r="534" spans="1:21" hidden="1">
      <c r="A534">
        <v>4232913</v>
      </c>
      <c r="B534">
        <v>99894</v>
      </c>
      <c r="C534">
        <v>132</v>
      </c>
      <c r="D534">
        <v>1</v>
      </c>
      <c r="E534">
        <v>0</v>
      </c>
      <c r="F534" t="s">
        <v>10</v>
      </c>
      <c r="G534" t="s">
        <v>11</v>
      </c>
      <c r="H534">
        <v>0</v>
      </c>
      <c r="I534">
        <v>1</v>
      </c>
      <c r="J534" t="s">
        <v>12</v>
      </c>
      <c r="K534">
        <v>4232913</v>
      </c>
      <c r="L534">
        <v>91</v>
      </c>
      <c r="M534">
        <v>1</v>
      </c>
      <c r="N534">
        <v>80</v>
      </c>
      <c r="O534">
        <v>0</v>
      </c>
      <c r="P534">
        <v>5</v>
      </c>
      <c r="Q534">
        <v>0</v>
      </c>
      <c r="R534">
        <v>1</v>
      </c>
      <c r="S534">
        <v>91</v>
      </c>
      <c r="T534">
        <v>8</v>
      </c>
      <c r="U534">
        <f>COUNTIF($C$1:C534,C534)</f>
        <v>42</v>
      </c>
    </row>
    <row r="535" spans="1:21" hidden="1">
      <c r="A535">
        <v>4232917</v>
      </c>
      <c r="B535">
        <v>99894</v>
      </c>
      <c r="C535">
        <v>30</v>
      </c>
      <c r="D535">
        <v>1</v>
      </c>
      <c r="E535">
        <v>0</v>
      </c>
      <c r="F535" t="s">
        <v>10</v>
      </c>
      <c r="G535" t="s">
        <v>11</v>
      </c>
      <c r="H535">
        <v>0</v>
      </c>
      <c r="I535">
        <v>1</v>
      </c>
      <c r="J535" t="s">
        <v>12</v>
      </c>
      <c r="K535">
        <v>4232917</v>
      </c>
      <c r="L535">
        <v>91</v>
      </c>
      <c r="M535">
        <v>1</v>
      </c>
      <c r="N535">
        <v>80</v>
      </c>
      <c r="O535">
        <v>0</v>
      </c>
      <c r="P535">
        <v>5</v>
      </c>
      <c r="Q535">
        <v>0</v>
      </c>
      <c r="R535">
        <v>1</v>
      </c>
      <c r="S535">
        <v>91</v>
      </c>
      <c r="T535">
        <v>8</v>
      </c>
      <c r="U535">
        <f>COUNTIF($C$1:C535,C535)</f>
        <v>25</v>
      </c>
    </row>
    <row r="536" spans="1:21" hidden="1">
      <c r="A536">
        <v>4232913</v>
      </c>
      <c r="B536">
        <v>99894</v>
      </c>
      <c r="C536">
        <v>132</v>
      </c>
      <c r="D536">
        <v>1</v>
      </c>
      <c r="E536">
        <v>0</v>
      </c>
      <c r="F536" t="s">
        <v>10</v>
      </c>
      <c r="G536" t="s">
        <v>11</v>
      </c>
      <c r="H536">
        <v>0</v>
      </c>
      <c r="I536">
        <v>1</v>
      </c>
      <c r="J536" t="s">
        <v>12</v>
      </c>
      <c r="K536">
        <v>4232913</v>
      </c>
      <c r="L536">
        <v>97</v>
      </c>
      <c r="M536">
        <v>1</v>
      </c>
      <c r="N536">
        <v>80</v>
      </c>
      <c r="O536">
        <v>0</v>
      </c>
      <c r="P536">
        <v>5</v>
      </c>
      <c r="Q536">
        <v>0</v>
      </c>
      <c r="R536">
        <v>1</v>
      </c>
      <c r="S536">
        <v>97</v>
      </c>
      <c r="T536">
        <v>8</v>
      </c>
      <c r="U536">
        <f>COUNTIF($C$1:C536,C536)</f>
        <v>43</v>
      </c>
    </row>
    <row r="537" spans="1:21" hidden="1">
      <c r="A537">
        <v>4271442</v>
      </c>
      <c r="B537">
        <v>99894</v>
      </c>
      <c r="C537">
        <v>167</v>
      </c>
      <c r="D537">
        <v>1</v>
      </c>
      <c r="E537">
        <v>0</v>
      </c>
      <c r="F537" t="s">
        <v>14</v>
      </c>
      <c r="G537" t="s">
        <v>11</v>
      </c>
      <c r="H537">
        <v>0</v>
      </c>
      <c r="I537">
        <v>1</v>
      </c>
      <c r="J537" t="s">
        <v>13</v>
      </c>
      <c r="K537">
        <v>4271442</v>
      </c>
      <c r="L537">
        <v>97</v>
      </c>
      <c r="M537">
        <v>1</v>
      </c>
      <c r="N537">
        <v>100</v>
      </c>
      <c r="O537">
        <v>0</v>
      </c>
      <c r="P537">
        <v>0</v>
      </c>
      <c r="Q537">
        <v>0</v>
      </c>
      <c r="R537">
        <v>1</v>
      </c>
      <c r="S537">
        <v>97</v>
      </c>
      <c r="T537">
        <v>8</v>
      </c>
      <c r="U537">
        <f>COUNTIF($C$1:C537,C537)</f>
        <v>48</v>
      </c>
    </row>
    <row r="538" spans="1:21" hidden="1">
      <c r="A538">
        <v>4232868</v>
      </c>
      <c r="B538">
        <v>99894</v>
      </c>
      <c r="C538">
        <v>145</v>
      </c>
      <c r="D538">
        <v>1</v>
      </c>
      <c r="E538">
        <v>0</v>
      </c>
      <c r="F538" t="s">
        <v>10</v>
      </c>
      <c r="G538" t="s">
        <v>11</v>
      </c>
      <c r="H538">
        <v>0</v>
      </c>
      <c r="I538">
        <v>1</v>
      </c>
      <c r="J538" t="s">
        <v>12</v>
      </c>
      <c r="K538">
        <v>4232868</v>
      </c>
      <c r="L538">
        <v>97</v>
      </c>
      <c r="M538">
        <v>1</v>
      </c>
      <c r="N538">
        <v>80</v>
      </c>
      <c r="O538">
        <v>0</v>
      </c>
      <c r="P538">
        <v>5</v>
      </c>
      <c r="Q538">
        <v>0</v>
      </c>
      <c r="R538">
        <v>1</v>
      </c>
      <c r="S538">
        <v>97</v>
      </c>
      <c r="T538">
        <v>8</v>
      </c>
      <c r="U538">
        <f>COUNTIF($C$1:C538,C538)</f>
        <v>48</v>
      </c>
    </row>
    <row r="539" spans="1:21" hidden="1">
      <c r="A539">
        <v>4232917</v>
      </c>
      <c r="B539">
        <v>99894</v>
      </c>
      <c r="C539">
        <v>30</v>
      </c>
      <c r="D539">
        <v>1</v>
      </c>
      <c r="E539">
        <v>0</v>
      </c>
      <c r="F539" t="s">
        <v>10</v>
      </c>
      <c r="G539" t="s">
        <v>11</v>
      </c>
      <c r="H539">
        <v>0</v>
      </c>
      <c r="I539">
        <v>1</v>
      </c>
      <c r="J539" t="s">
        <v>12</v>
      </c>
      <c r="K539">
        <v>4232917</v>
      </c>
      <c r="L539">
        <v>97</v>
      </c>
      <c r="M539">
        <v>1</v>
      </c>
      <c r="N539">
        <v>80</v>
      </c>
      <c r="O539">
        <v>0</v>
      </c>
      <c r="P539">
        <v>5</v>
      </c>
      <c r="Q539">
        <v>0</v>
      </c>
      <c r="R539">
        <v>1</v>
      </c>
      <c r="S539">
        <v>97</v>
      </c>
      <c r="T539">
        <v>8</v>
      </c>
      <c r="U539">
        <f>COUNTIF($C$1:C539,C539)</f>
        <v>26</v>
      </c>
    </row>
    <row r="540" spans="1:21" hidden="1">
      <c r="A540">
        <v>4232865</v>
      </c>
      <c r="B540">
        <v>99894</v>
      </c>
      <c r="C540">
        <v>140</v>
      </c>
      <c r="D540">
        <v>1</v>
      </c>
      <c r="E540">
        <v>0</v>
      </c>
      <c r="F540" t="s">
        <v>10</v>
      </c>
      <c r="G540" t="s">
        <v>11</v>
      </c>
      <c r="H540">
        <v>0</v>
      </c>
      <c r="I540">
        <v>1</v>
      </c>
      <c r="J540" t="s">
        <v>12</v>
      </c>
      <c r="K540">
        <v>4232865</v>
      </c>
      <c r="L540">
        <v>97</v>
      </c>
      <c r="M540">
        <v>1</v>
      </c>
      <c r="N540">
        <v>80</v>
      </c>
      <c r="O540">
        <v>0</v>
      </c>
      <c r="P540">
        <v>5</v>
      </c>
      <c r="Q540">
        <v>0</v>
      </c>
      <c r="R540">
        <v>1</v>
      </c>
      <c r="S540">
        <v>97</v>
      </c>
      <c r="T540">
        <v>8</v>
      </c>
      <c r="U540">
        <f>COUNTIF($C$1:C540,C540)</f>
        <v>48</v>
      </c>
    </row>
    <row r="541" spans="1:21" hidden="1">
      <c r="A541">
        <v>4232867</v>
      </c>
      <c r="B541">
        <v>99894</v>
      </c>
      <c r="C541">
        <v>144</v>
      </c>
      <c r="D541">
        <v>1</v>
      </c>
      <c r="E541">
        <v>0</v>
      </c>
      <c r="F541" t="s">
        <v>10</v>
      </c>
      <c r="G541" t="s">
        <v>11</v>
      </c>
      <c r="H541">
        <v>0</v>
      </c>
      <c r="I541">
        <v>1</v>
      </c>
      <c r="J541" t="s">
        <v>12</v>
      </c>
      <c r="K541">
        <v>4232867</v>
      </c>
      <c r="L541">
        <v>97</v>
      </c>
      <c r="M541">
        <v>1</v>
      </c>
      <c r="N541">
        <v>80</v>
      </c>
      <c r="O541">
        <v>0</v>
      </c>
      <c r="P541">
        <v>5</v>
      </c>
      <c r="Q541">
        <v>0</v>
      </c>
      <c r="R541">
        <v>1</v>
      </c>
      <c r="S541">
        <v>97</v>
      </c>
      <c r="T541">
        <v>8</v>
      </c>
      <c r="U541">
        <f>COUNTIF($C$1:C541,C541)</f>
        <v>41</v>
      </c>
    </row>
    <row r="542" spans="1:21" hidden="1">
      <c r="A542">
        <v>4272826</v>
      </c>
      <c r="B542">
        <v>99894</v>
      </c>
      <c r="C542">
        <v>1</v>
      </c>
      <c r="D542">
        <v>1</v>
      </c>
      <c r="E542">
        <v>0</v>
      </c>
      <c r="F542" t="s">
        <v>14</v>
      </c>
      <c r="G542" t="s">
        <v>11</v>
      </c>
      <c r="H542">
        <v>0</v>
      </c>
      <c r="I542">
        <v>1</v>
      </c>
      <c r="J542" t="s">
        <v>13</v>
      </c>
      <c r="K542">
        <v>4272826</v>
      </c>
      <c r="L542">
        <v>97</v>
      </c>
      <c r="M542">
        <v>1</v>
      </c>
      <c r="N542">
        <v>100</v>
      </c>
      <c r="O542">
        <v>0</v>
      </c>
      <c r="P542">
        <v>0</v>
      </c>
      <c r="Q542">
        <v>0</v>
      </c>
      <c r="R542">
        <v>1</v>
      </c>
      <c r="S542">
        <v>97</v>
      </c>
      <c r="T542">
        <v>8</v>
      </c>
      <c r="U542">
        <f>COUNTIF($C$1:C542,C542)</f>
        <v>48</v>
      </c>
    </row>
    <row r="543" spans="1:21" hidden="1">
      <c r="A543">
        <v>4232870</v>
      </c>
      <c r="B543">
        <v>99894</v>
      </c>
      <c r="C543">
        <v>165</v>
      </c>
      <c r="D543">
        <v>1</v>
      </c>
      <c r="E543">
        <v>0</v>
      </c>
      <c r="F543" t="s">
        <v>10</v>
      </c>
      <c r="G543" t="s">
        <v>11</v>
      </c>
      <c r="H543">
        <v>0</v>
      </c>
      <c r="I543">
        <v>1</v>
      </c>
      <c r="J543" t="s">
        <v>12</v>
      </c>
      <c r="K543">
        <v>4232870</v>
      </c>
      <c r="L543">
        <v>97</v>
      </c>
      <c r="M543">
        <v>1</v>
      </c>
      <c r="N543">
        <v>80</v>
      </c>
      <c r="O543">
        <v>0</v>
      </c>
      <c r="P543">
        <v>5</v>
      </c>
      <c r="Q543">
        <v>0</v>
      </c>
      <c r="R543">
        <v>1</v>
      </c>
      <c r="S543">
        <v>97</v>
      </c>
      <c r="T543">
        <v>8</v>
      </c>
      <c r="U543">
        <f>COUNTIF($C$1:C543,C543)</f>
        <v>43</v>
      </c>
    </row>
    <row r="544" spans="1:21" hidden="1">
      <c r="A544">
        <v>4272826</v>
      </c>
      <c r="B544">
        <v>99894</v>
      </c>
      <c r="C544">
        <v>1</v>
      </c>
      <c r="D544">
        <v>1</v>
      </c>
      <c r="E544">
        <v>0</v>
      </c>
      <c r="F544" t="s">
        <v>14</v>
      </c>
      <c r="G544" t="s">
        <v>11</v>
      </c>
      <c r="H544">
        <v>0</v>
      </c>
      <c r="I544">
        <v>1</v>
      </c>
      <c r="J544" t="s">
        <v>13</v>
      </c>
      <c r="K544">
        <v>4272826</v>
      </c>
      <c r="L544">
        <v>99</v>
      </c>
      <c r="M544">
        <v>1</v>
      </c>
      <c r="N544">
        <v>100</v>
      </c>
      <c r="O544">
        <v>0</v>
      </c>
      <c r="P544">
        <v>0</v>
      </c>
      <c r="Q544">
        <v>0</v>
      </c>
      <c r="R544">
        <v>1</v>
      </c>
      <c r="S544">
        <v>99</v>
      </c>
      <c r="T544">
        <v>8</v>
      </c>
      <c r="U544">
        <f>COUNTIF($C$1:C544,C544)</f>
        <v>49</v>
      </c>
    </row>
    <row r="545" spans="1:21" hidden="1">
      <c r="A545">
        <v>4232870</v>
      </c>
      <c r="B545">
        <v>99894</v>
      </c>
      <c r="C545">
        <v>165</v>
      </c>
      <c r="D545">
        <v>1</v>
      </c>
      <c r="E545">
        <v>0</v>
      </c>
      <c r="F545" t="s">
        <v>10</v>
      </c>
      <c r="G545" t="s">
        <v>11</v>
      </c>
      <c r="H545">
        <v>0</v>
      </c>
      <c r="I545">
        <v>1</v>
      </c>
      <c r="J545" t="s">
        <v>12</v>
      </c>
      <c r="K545">
        <v>4232870</v>
      </c>
      <c r="L545">
        <v>99</v>
      </c>
      <c r="M545">
        <v>1</v>
      </c>
      <c r="N545">
        <v>80</v>
      </c>
      <c r="O545">
        <v>0</v>
      </c>
      <c r="P545">
        <v>5</v>
      </c>
      <c r="Q545">
        <v>0</v>
      </c>
      <c r="R545">
        <v>1</v>
      </c>
      <c r="S545">
        <v>99</v>
      </c>
      <c r="T545">
        <v>8</v>
      </c>
      <c r="U545">
        <f>COUNTIF($C$1:C545,C545)</f>
        <v>44</v>
      </c>
    </row>
    <row r="546" spans="1:21" hidden="1">
      <c r="A546">
        <v>4232913</v>
      </c>
      <c r="B546">
        <v>99894</v>
      </c>
      <c r="C546">
        <v>132</v>
      </c>
      <c r="D546">
        <v>1</v>
      </c>
      <c r="E546">
        <v>0</v>
      </c>
      <c r="F546" t="s">
        <v>10</v>
      </c>
      <c r="G546" t="s">
        <v>11</v>
      </c>
      <c r="H546">
        <v>0</v>
      </c>
      <c r="I546">
        <v>1</v>
      </c>
      <c r="J546" t="s">
        <v>12</v>
      </c>
      <c r="K546">
        <v>4232913</v>
      </c>
      <c r="L546">
        <v>99</v>
      </c>
      <c r="M546">
        <v>1</v>
      </c>
      <c r="N546">
        <v>80</v>
      </c>
      <c r="O546">
        <v>0</v>
      </c>
      <c r="P546">
        <v>5</v>
      </c>
      <c r="Q546">
        <v>0</v>
      </c>
      <c r="R546">
        <v>1</v>
      </c>
      <c r="S546">
        <v>99</v>
      </c>
      <c r="T546">
        <v>8</v>
      </c>
      <c r="U546">
        <f>COUNTIF($C$1:C546,C546)</f>
        <v>44</v>
      </c>
    </row>
    <row r="547" spans="1:21" hidden="1">
      <c r="A547">
        <v>4271442</v>
      </c>
      <c r="B547">
        <v>99894</v>
      </c>
      <c r="C547">
        <v>167</v>
      </c>
      <c r="D547">
        <v>1</v>
      </c>
      <c r="E547">
        <v>0</v>
      </c>
      <c r="F547" t="s">
        <v>14</v>
      </c>
      <c r="G547" t="s">
        <v>11</v>
      </c>
      <c r="H547">
        <v>0</v>
      </c>
      <c r="I547">
        <v>1</v>
      </c>
      <c r="J547" t="s">
        <v>13</v>
      </c>
      <c r="K547">
        <v>4271442</v>
      </c>
      <c r="L547">
        <v>99</v>
      </c>
      <c r="M547">
        <v>1</v>
      </c>
      <c r="N547">
        <v>100</v>
      </c>
      <c r="O547">
        <v>0</v>
      </c>
      <c r="P547">
        <v>0</v>
      </c>
      <c r="Q547">
        <v>0</v>
      </c>
      <c r="R547">
        <v>1</v>
      </c>
      <c r="S547">
        <v>99</v>
      </c>
      <c r="T547">
        <v>8</v>
      </c>
      <c r="U547">
        <f>COUNTIF($C$1:C547,C547)</f>
        <v>49</v>
      </c>
    </row>
    <row r="548" spans="1:21" hidden="1">
      <c r="A548">
        <v>4232868</v>
      </c>
      <c r="B548">
        <v>99894</v>
      </c>
      <c r="C548">
        <v>145</v>
      </c>
      <c r="D548">
        <v>1</v>
      </c>
      <c r="E548">
        <v>0</v>
      </c>
      <c r="F548" t="s">
        <v>10</v>
      </c>
      <c r="G548" t="s">
        <v>11</v>
      </c>
      <c r="H548">
        <v>0</v>
      </c>
      <c r="I548">
        <v>1</v>
      </c>
      <c r="J548" t="s">
        <v>12</v>
      </c>
      <c r="K548">
        <v>4232868</v>
      </c>
      <c r="L548">
        <v>99</v>
      </c>
      <c r="M548">
        <v>1</v>
      </c>
      <c r="N548">
        <v>80</v>
      </c>
      <c r="O548">
        <v>0</v>
      </c>
      <c r="P548">
        <v>5</v>
      </c>
      <c r="Q548">
        <v>0</v>
      </c>
      <c r="R548">
        <v>1</v>
      </c>
      <c r="S548">
        <v>99</v>
      </c>
      <c r="T548">
        <v>8</v>
      </c>
      <c r="U548">
        <f>COUNTIF($C$1:C548,C548)</f>
        <v>49</v>
      </c>
    </row>
    <row r="549" spans="1:21" hidden="1">
      <c r="A549">
        <v>4232849</v>
      </c>
      <c r="B549">
        <v>99894</v>
      </c>
      <c r="C549">
        <v>82</v>
      </c>
      <c r="D549">
        <v>1</v>
      </c>
      <c r="E549">
        <v>0</v>
      </c>
      <c r="F549" t="s">
        <v>10</v>
      </c>
      <c r="G549" t="s">
        <v>11</v>
      </c>
      <c r="H549">
        <v>0</v>
      </c>
      <c r="I549">
        <v>1</v>
      </c>
      <c r="J549" t="s">
        <v>12</v>
      </c>
      <c r="K549">
        <v>4232849</v>
      </c>
      <c r="L549">
        <v>99</v>
      </c>
      <c r="M549">
        <v>1</v>
      </c>
      <c r="N549">
        <v>80</v>
      </c>
      <c r="O549">
        <v>0</v>
      </c>
      <c r="P549">
        <v>5</v>
      </c>
      <c r="Q549">
        <v>0</v>
      </c>
      <c r="R549">
        <v>1</v>
      </c>
      <c r="S549">
        <v>99</v>
      </c>
      <c r="T549">
        <v>8</v>
      </c>
      <c r="U549">
        <f>COUNTIF($C$1:C549,C549)</f>
        <v>6</v>
      </c>
    </row>
    <row r="550" spans="1:21" hidden="1">
      <c r="A550">
        <v>4232865</v>
      </c>
      <c r="B550">
        <v>99894</v>
      </c>
      <c r="C550">
        <v>140</v>
      </c>
      <c r="D550">
        <v>1</v>
      </c>
      <c r="E550">
        <v>0</v>
      </c>
      <c r="F550" t="s">
        <v>10</v>
      </c>
      <c r="G550" t="s">
        <v>11</v>
      </c>
      <c r="H550">
        <v>0</v>
      </c>
      <c r="I550">
        <v>1</v>
      </c>
      <c r="J550" t="s">
        <v>12</v>
      </c>
      <c r="K550">
        <v>4232865</v>
      </c>
      <c r="L550">
        <v>99</v>
      </c>
      <c r="M550">
        <v>1</v>
      </c>
      <c r="N550">
        <v>80</v>
      </c>
      <c r="O550">
        <v>0</v>
      </c>
      <c r="P550">
        <v>5</v>
      </c>
      <c r="Q550">
        <v>0</v>
      </c>
      <c r="R550">
        <v>1</v>
      </c>
      <c r="S550">
        <v>99</v>
      </c>
      <c r="T550">
        <v>8</v>
      </c>
      <c r="U550">
        <f>COUNTIF($C$1:C550,C550)</f>
        <v>49</v>
      </c>
    </row>
    <row r="551" spans="1:21" hidden="1">
      <c r="A551">
        <v>4232832</v>
      </c>
      <c r="B551">
        <v>99894</v>
      </c>
      <c r="C551">
        <v>15</v>
      </c>
      <c r="D551">
        <v>1</v>
      </c>
      <c r="E551">
        <v>0</v>
      </c>
      <c r="F551" t="s">
        <v>10</v>
      </c>
      <c r="G551" t="s">
        <v>11</v>
      </c>
      <c r="H551">
        <v>0</v>
      </c>
      <c r="I551">
        <v>1</v>
      </c>
      <c r="J551" t="s">
        <v>12</v>
      </c>
      <c r="K551">
        <v>4232832</v>
      </c>
      <c r="L551">
        <v>99</v>
      </c>
      <c r="M551">
        <v>1</v>
      </c>
      <c r="N551">
        <v>80</v>
      </c>
      <c r="O551">
        <v>0</v>
      </c>
      <c r="P551">
        <v>5</v>
      </c>
      <c r="Q551">
        <v>0</v>
      </c>
      <c r="R551">
        <v>1</v>
      </c>
      <c r="S551">
        <v>99</v>
      </c>
      <c r="T551">
        <v>8</v>
      </c>
      <c r="U551">
        <f>COUNTIF($C$1:C551,C551)</f>
        <v>11</v>
      </c>
    </row>
    <row r="552" spans="1:21" hidden="1">
      <c r="A552">
        <v>4272826</v>
      </c>
      <c r="B552">
        <v>99894</v>
      </c>
      <c r="C552">
        <v>1</v>
      </c>
      <c r="D552">
        <v>1</v>
      </c>
      <c r="E552">
        <v>0</v>
      </c>
      <c r="F552" t="s">
        <v>14</v>
      </c>
      <c r="G552" t="s">
        <v>11</v>
      </c>
      <c r="H552">
        <v>0</v>
      </c>
      <c r="I552">
        <v>1</v>
      </c>
      <c r="J552" t="s">
        <v>13</v>
      </c>
      <c r="K552">
        <v>4272826</v>
      </c>
      <c r="L552">
        <v>110</v>
      </c>
      <c r="M552">
        <v>1</v>
      </c>
      <c r="N552">
        <v>100</v>
      </c>
      <c r="O552">
        <v>0</v>
      </c>
      <c r="P552">
        <v>0</v>
      </c>
      <c r="Q552">
        <v>0</v>
      </c>
      <c r="R552">
        <v>1</v>
      </c>
      <c r="S552">
        <v>110</v>
      </c>
      <c r="T552">
        <v>8</v>
      </c>
      <c r="U552">
        <f>COUNTIF($C$1:C552,C552)</f>
        <v>50</v>
      </c>
    </row>
    <row r="553" spans="1:21" hidden="1">
      <c r="A553">
        <v>4232832</v>
      </c>
      <c r="B553">
        <v>99894</v>
      </c>
      <c r="C553">
        <v>15</v>
      </c>
      <c r="D553">
        <v>1</v>
      </c>
      <c r="E553">
        <v>0</v>
      </c>
      <c r="F553" t="s">
        <v>10</v>
      </c>
      <c r="G553" t="s">
        <v>11</v>
      </c>
      <c r="H553">
        <v>0</v>
      </c>
      <c r="I553">
        <v>1</v>
      </c>
      <c r="J553" t="s">
        <v>12</v>
      </c>
      <c r="K553">
        <v>4232832</v>
      </c>
      <c r="L553">
        <v>110</v>
      </c>
      <c r="M553">
        <v>1</v>
      </c>
      <c r="N553">
        <v>80</v>
      </c>
      <c r="O553">
        <v>0</v>
      </c>
      <c r="P553">
        <v>5</v>
      </c>
      <c r="Q553">
        <v>0</v>
      </c>
      <c r="R553">
        <v>1</v>
      </c>
      <c r="S553">
        <v>110</v>
      </c>
      <c r="T553">
        <v>8</v>
      </c>
      <c r="U553">
        <f>COUNTIF($C$1:C553,C553)</f>
        <v>12</v>
      </c>
    </row>
    <row r="554" spans="1:21" hidden="1">
      <c r="A554">
        <v>4271442</v>
      </c>
      <c r="B554">
        <v>99894</v>
      </c>
      <c r="C554">
        <v>167</v>
      </c>
      <c r="D554">
        <v>1</v>
      </c>
      <c r="E554">
        <v>0</v>
      </c>
      <c r="F554" t="s">
        <v>14</v>
      </c>
      <c r="G554" t="s">
        <v>11</v>
      </c>
      <c r="H554">
        <v>0</v>
      </c>
      <c r="I554">
        <v>1</v>
      </c>
      <c r="J554" t="s">
        <v>13</v>
      </c>
      <c r="K554">
        <v>4271442</v>
      </c>
      <c r="L554">
        <v>110</v>
      </c>
      <c r="M554">
        <v>1</v>
      </c>
      <c r="N554">
        <v>100</v>
      </c>
      <c r="O554">
        <v>0</v>
      </c>
      <c r="P554">
        <v>0</v>
      </c>
      <c r="Q554">
        <v>0</v>
      </c>
      <c r="R554">
        <v>1</v>
      </c>
      <c r="S554">
        <v>110</v>
      </c>
      <c r="T554">
        <v>8</v>
      </c>
      <c r="U554">
        <f>COUNTIF($C$1:C554,C554)</f>
        <v>50</v>
      </c>
    </row>
    <row r="555" spans="1:21" hidden="1">
      <c r="A555">
        <v>4232868</v>
      </c>
      <c r="B555">
        <v>99894</v>
      </c>
      <c r="C555">
        <v>145</v>
      </c>
      <c r="D555">
        <v>1</v>
      </c>
      <c r="E555">
        <v>0</v>
      </c>
      <c r="F555" t="s">
        <v>10</v>
      </c>
      <c r="G555" t="s">
        <v>11</v>
      </c>
      <c r="H555">
        <v>0</v>
      </c>
      <c r="I555">
        <v>1</v>
      </c>
      <c r="J555" t="s">
        <v>12</v>
      </c>
      <c r="K555">
        <v>4232868</v>
      </c>
      <c r="L555">
        <v>110</v>
      </c>
      <c r="M555">
        <v>1</v>
      </c>
      <c r="N555">
        <v>80</v>
      </c>
      <c r="O555">
        <v>0</v>
      </c>
      <c r="P555">
        <v>5</v>
      </c>
      <c r="Q555">
        <v>0</v>
      </c>
      <c r="R555">
        <v>1</v>
      </c>
      <c r="S555">
        <v>110</v>
      </c>
      <c r="T555">
        <v>8</v>
      </c>
      <c r="U555">
        <f>COUNTIF($C$1:C555,C555)</f>
        <v>50</v>
      </c>
    </row>
    <row r="556" spans="1:21" hidden="1">
      <c r="A556">
        <v>4232865</v>
      </c>
      <c r="B556">
        <v>99894</v>
      </c>
      <c r="C556">
        <v>140</v>
      </c>
      <c r="D556">
        <v>1</v>
      </c>
      <c r="E556">
        <v>0</v>
      </c>
      <c r="F556" t="s">
        <v>10</v>
      </c>
      <c r="G556" t="s">
        <v>11</v>
      </c>
      <c r="H556">
        <v>0</v>
      </c>
      <c r="I556">
        <v>1</v>
      </c>
      <c r="J556" t="s">
        <v>12</v>
      </c>
      <c r="K556">
        <v>4232865</v>
      </c>
      <c r="L556">
        <v>110</v>
      </c>
      <c r="M556">
        <v>1</v>
      </c>
      <c r="N556">
        <v>80</v>
      </c>
      <c r="O556">
        <v>0</v>
      </c>
      <c r="P556">
        <v>5</v>
      </c>
      <c r="Q556">
        <v>0</v>
      </c>
      <c r="R556">
        <v>1</v>
      </c>
      <c r="S556">
        <v>110</v>
      </c>
      <c r="T556">
        <v>8</v>
      </c>
      <c r="U556">
        <f>COUNTIF($C$1:C556,C556)</f>
        <v>50</v>
      </c>
    </row>
    <row r="557" spans="1:21" hidden="1">
      <c r="A557">
        <v>4232870</v>
      </c>
      <c r="B557">
        <v>99894</v>
      </c>
      <c r="C557">
        <v>165</v>
      </c>
      <c r="D557">
        <v>1</v>
      </c>
      <c r="E557">
        <v>0</v>
      </c>
      <c r="F557" t="s">
        <v>10</v>
      </c>
      <c r="G557" t="s">
        <v>11</v>
      </c>
      <c r="H557">
        <v>0</v>
      </c>
      <c r="I557">
        <v>1</v>
      </c>
      <c r="J557" t="s">
        <v>12</v>
      </c>
      <c r="K557">
        <v>4232870</v>
      </c>
      <c r="L557">
        <v>110</v>
      </c>
      <c r="M557">
        <v>1</v>
      </c>
      <c r="N557">
        <v>80</v>
      </c>
      <c r="O557">
        <v>0</v>
      </c>
      <c r="P557">
        <v>5</v>
      </c>
      <c r="Q557">
        <v>0</v>
      </c>
      <c r="R557">
        <v>1</v>
      </c>
      <c r="S557">
        <v>110</v>
      </c>
      <c r="T557">
        <v>8</v>
      </c>
      <c r="U557">
        <f>COUNTIF($C$1:C557,C557)</f>
        <v>45</v>
      </c>
    </row>
    <row r="558" spans="1:21" hidden="1">
      <c r="A558">
        <v>4232849</v>
      </c>
      <c r="B558">
        <v>99894</v>
      </c>
      <c r="C558">
        <v>82</v>
      </c>
      <c r="D558">
        <v>1</v>
      </c>
      <c r="E558">
        <v>0</v>
      </c>
      <c r="F558" t="s">
        <v>10</v>
      </c>
      <c r="G558" t="s">
        <v>11</v>
      </c>
      <c r="H558">
        <v>0</v>
      </c>
      <c r="I558">
        <v>1</v>
      </c>
      <c r="J558" t="s">
        <v>12</v>
      </c>
      <c r="K558">
        <v>4232849</v>
      </c>
      <c r="L558">
        <v>110</v>
      </c>
      <c r="M558">
        <v>1</v>
      </c>
      <c r="N558">
        <v>80</v>
      </c>
      <c r="O558">
        <v>0</v>
      </c>
      <c r="P558">
        <v>5</v>
      </c>
      <c r="Q558">
        <v>0</v>
      </c>
      <c r="R558">
        <v>1</v>
      </c>
      <c r="S558">
        <v>110</v>
      </c>
      <c r="T558">
        <v>8</v>
      </c>
      <c r="U558">
        <f>COUNTIF($C$1:C558,C558)</f>
        <v>7</v>
      </c>
    </row>
    <row r="559" spans="1:21" hidden="1">
      <c r="A559">
        <v>4232863</v>
      </c>
      <c r="B559">
        <v>99894</v>
      </c>
      <c r="C559">
        <v>127</v>
      </c>
      <c r="D559">
        <v>1</v>
      </c>
      <c r="E559">
        <v>0</v>
      </c>
      <c r="F559" t="s">
        <v>10</v>
      </c>
      <c r="G559" t="s">
        <v>11</v>
      </c>
      <c r="H559">
        <v>0</v>
      </c>
      <c r="I559">
        <v>1</v>
      </c>
      <c r="J559" t="s">
        <v>12</v>
      </c>
      <c r="K559">
        <v>4232863</v>
      </c>
      <c r="L559">
        <v>110</v>
      </c>
      <c r="M559">
        <v>1</v>
      </c>
      <c r="N559">
        <v>80</v>
      </c>
      <c r="O559">
        <v>0</v>
      </c>
      <c r="P559">
        <v>5</v>
      </c>
      <c r="Q559">
        <v>0</v>
      </c>
      <c r="R559">
        <v>1</v>
      </c>
      <c r="S559">
        <v>110</v>
      </c>
      <c r="T559">
        <v>8</v>
      </c>
      <c r="U559">
        <f>COUNTIF($C$1:C559,C559)</f>
        <v>7</v>
      </c>
    </row>
    <row r="560" spans="1:21" hidden="1">
      <c r="A560">
        <v>4232913</v>
      </c>
      <c r="B560">
        <v>99894</v>
      </c>
      <c r="C560">
        <v>132</v>
      </c>
      <c r="D560">
        <v>1</v>
      </c>
      <c r="E560">
        <v>0</v>
      </c>
      <c r="F560" t="s">
        <v>10</v>
      </c>
      <c r="G560" t="s">
        <v>11</v>
      </c>
      <c r="H560">
        <v>0</v>
      </c>
      <c r="I560">
        <v>1</v>
      </c>
      <c r="J560" t="s">
        <v>12</v>
      </c>
      <c r="K560">
        <v>4232913</v>
      </c>
      <c r="L560">
        <v>154</v>
      </c>
      <c r="M560">
        <v>1</v>
      </c>
      <c r="N560">
        <v>80</v>
      </c>
      <c r="O560">
        <v>0</v>
      </c>
      <c r="P560">
        <v>5</v>
      </c>
      <c r="Q560">
        <v>0</v>
      </c>
      <c r="R560">
        <v>1</v>
      </c>
      <c r="S560">
        <v>154</v>
      </c>
      <c r="T560">
        <v>8</v>
      </c>
      <c r="U560">
        <f>COUNTIF($C$1:C560,C560)</f>
        <v>45</v>
      </c>
    </row>
    <row r="561" spans="1:21" hidden="1">
      <c r="A561">
        <v>4232870</v>
      </c>
      <c r="B561">
        <v>99894</v>
      </c>
      <c r="C561">
        <v>165</v>
      </c>
      <c r="D561">
        <v>1</v>
      </c>
      <c r="E561">
        <v>0</v>
      </c>
      <c r="F561" t="s">
        <v>10</v>
      </c>
      <c r="G561" t="s">
        <v>11</v>
      </c>
      <c r="H561">
        <v>0</v>
      </c>
      <c r="I561">
        <v>1</v>
      </c>
      <c r="J561" t="s">
        <v>12</v>
      </c>
      <c r="K561">
        <v>4232870</v>
      </c>
      <c r="L561">
        <v>154</v>
      </c>
      <c r="M561">
        <v>1</v>
      </c>
      <c r="N561">
        <v>80</v>
      </c>
      <c r="O561">
        <v>0</v>
      </c>
      <c r="P561">
        <v>5</v>
      </c>
      <c r="Q561">
        <v>0</v>
      </c>
      <c r="R561">
        <v>1</v>
      </c>
      <c r="S561">
        <v>154</v>
      </c>
      <c r="T561">
        <v>8</v>
      </c>
      <c r="U561">
        <f>COUNTIF($C$1:C561,C561)</f>
        <v>46</v>
      </c>
    </row>
    <row r="562" spans="1:21" hidden="1">
      <c r="A562">
        <v>4272826</v>
      </c>
      <c r="B562">
        <v>99894</v>
      </c>
      <c r="C562">
        <v>1</v>
      </c>
      <c r="D562">
        <v>1</v>
      </c>
      <c r="E562">
        <v>0</v>
      </c>
      <c r="F562" t="s">
        <v>14</v>
      </c>
      <c r="G562" t="s">
        <v>11</v>
      </c>
      <c r="H562">
        <v>0</v>
      </c>
      <c r="I562">
        <v>1</v>
      </c>
      <c r="J562" t="s">
        <v>13</v>
      </c>
      <c r="K562">
        <v>4272826</v>
      </c>
      <c r="L562">
        <v>154</v>
      </c>
      <c r="M562">
        <v>1</v>
      </c>
      <c r="N562">
        <v>100</v>
      </c>
      <c r="O562">
        <v>0</v>
      </c>
      <c r="P562">
        <v>0</v>
      </c>
      <c r="Q562">
        <v>0</v>
      </c>
      <c r="R562">
        <v>1</v>
      </c>
      <c r="S562">
        <v>154</v>
      </c>
      <c r="T562">
        <v>8</v>
      </c>
      <c r="U562">
        <f>COUNTIF($C$1:C562,C562)</f>
        <v>51</v>
      </c>
    </row>
    <row r="563" spans="1:21" hidden="1">
      <c r="A563">
        <v>4271442</v>
      </c>
      <c r="B563">
        <v>99894</v>
      </c>
      <c r="C563">
        <v>167</v>
      </c>
      <c r="D563">
        <v>1</v>
      </c>
      <c r="E563">
        <v>0</v>
      </c>
      <c r="F563" t="s">
        <v>14</v>
      </c>
      <c r="G563" t="s">
        <v>11</v>
      </c>
      <c r="H563">
        <v>0</v>
      </c>
      <c r="I563">
        <v>1</v>
      </c>
      <c r="J563" t="s">
        <v>13</v>
      </c>
      <c r="K563">
        <v>4271442</v>
      </c>
      <c r="L563">
        <v>154</v>
      </c>
      <c r="M563">
        <v>1</v>
      </c>
      <c r="N563">
        <v>100</v>
      </c>
      <c r="O563">
        <v>0</v>
      </c>
      <c r="P563">
        <v>0</v>
      </c>
      <c r="Q563">
        <v>0</v>
      </c>
      <c r="R563">
        <v>1</v>
      </c>
      <c r="S563">
        <v>154</v>
      </c>
      <c r="T563">
        <v>8</v>
      </c>
      <c r="U563">
        <f>COUNTIF($C$1:C563,C563)</f>
        <v>51</v>
      </c>
    </row>
    <row r="564" spans="1:21" hidden="1">
      <c r="A564">
        <v>4232868</v>
      </c>
      <c r="B564">
        <v>99894</v>
      </c>
      <c r="C564">
        <v>145</v>
      </c>
      <c r="D564">
        <v>1</v>
      </c>
      <c r="E564">
        <v>0</v>
      </c>
      <c r="F564" t="s">
        <v>10</v>
      </c>
      <c r="G564" t="s">
        <v>11</v>
      </c>
      <c r="H564">
        <v>0</v>
      </c>
      <c r="I564">
        <v>1</v>
      </c>
      <c r="J564" t="s">
        <v>12</v>
      </c>
      <c r="K564">
        <v>4232868</v>
      </c>
      <c r="L564">
        <v>154</v>
      </c>
      <c r="M564">
        <v>1</v>
      </c>
      <c r="N564">
        <v>80</v>
      </c>
      <c r="O564">
        <v>0</v>
      </c>
      <c r="P564">
        <v>5</v>
      </c>
      <c r="Q564">
        <v>0</v>
      </c>
      <c r="R564">
        <v>1</v>
      </c>
      <c r="S564">
        <v>154</v>
      </c>
      <c r="T564">
        <v>8</v>
      </c>
      <c r="U564">
        <f>COUNTIF($C$1:C564,C564)</f>
        <v>51</v>
      </c>
    </row>
    <row r="565" spans="1:21" hidden="1">
      <c r="A565">
        <v>4232917</v>
      </c>
      <c r="B565">
        <v>99894</v>
      </c>
      <c r="C565">
        <v>30</v>
      </c>
      <c r="D565">
        <v>1</v>
      </c>
      <c r="E565">
        <v>0</v>
      </c>
      <c r="F565" t="s">
        <v>10</v>
      </c>
      <c r="G565" t="s">
        <v>11</v>
      </c>
      <c r="H565">
        <v>0</v>
      </c>
      <c r="I565">
        <v>1</v>
      </c>
      <c r="J565" t="s">
        <v>12</v>
      </c>
      <c r="K565">
        <v>4232917</v>
      </c>
      <c r="L565">
        <v>154</v>
      </c>
      <c r="M565">
        <v>1</v>
      </c>
      <c r="N565">
        <v>80</v>
      </c>
      <c r="O565">
        <v>0</v>
      </c>
      <c r="P565">
        <v>5</v>
      </c>
      <c r="Q565">
        <v>0</v>
      </c>
      <c r="R565">
        <v>1</v>
      </c>
      <c r="S565">
        <v>154</v>
      </c>
      <c r="T565">
        <v>8</v>
      </c>
      <c r="U565">
        <f>COUNTIF($C$1:C565,C565)</f>
        <v>27</v>
      </c>
    </row>
    <row r="566" spans="1:21" hidden="1">
      <c r="A566">
        <v>4232867</v>
      </c>
      <c r="B566">
        <v>99894</v>
      </c>
      <c r="C566">
        <v>144</v>
      </c>
      <c r="D566">
        <v>1</v>
      </c>
      <c r="E566">
        <v>0</v>
      </c>
      <c r="F566" t="s">
        <v>10</v>
      </c>
      <c r="G566" t="s">
        <v>11</v>
      </c>
      <c r="H566">
        <v>0</v>
      </c>
      <c r="I566">
        <v>1</v>
      </c>
      <c r="J566" t="s">
        <v>12</v>
      </c>
      <c r="K566">
        <v>4232867</v>
      </c>
      <c r="L566">
        <v>154</v>
      </c>
      <c r="M566">
        <v>1</v>
      </c>
      <c r="N566">
        <v>80</v>
      </c>
      <c r="O566">
        <v>0</v>
      </c>
      <c r="P566">
        <v>5</v>
      </c>
      <c r="Q566">
        <v>0</v>
      </c>
      <c r="R566">
        <v>1</v>
      </c>
      <c r="S566">
        <v>154</v>
      </c>
      <c r="T566">
        <v>8</v>
      </c>
      <c r="U566">
        <f>COUNTIF($C$1:C566,C566)</f>
        <v>42</v>
      </c>
    </row>
    <row r="567" spans="1:21" hidden="1">
      <c r="A567">
        <v>4232865</v>
      </c>
      <c r="B567">
        <v>99894</v>
      </c>
      <c r="C567">
        <v>140</v>
      </c>
      <c r="D567">
        <v>1</v>
      </c>
      <c r="E567">
        <v>0</v>
      </c>
      <c r="F567" t="s">
        <v>10</v>
      </c>
      <c r="G567" t="s">
        <v>11</v>
      </c>
      <c r="H567">
        <v>0</v>
      </c>
      <c r="I567">
        <v>1</v>
      </c>
      <c r="J567" t="s">
        <v>12</v>
      </c>
      <c r="K567">
        <v>4232865</v>
      </c>
      <c r="L567">
        <v>154</v>
      </c>
      <c r="M567">
        <v>1</v>
      </c>
      <c r="N567">
        <v>80</v>
      </c>
      <c r="O567">
        <v>0</v>
      </c>
      <c r="P567">
        <v>5</v>
      </c>
      <c r="Q567">
        <v>0</v>
      </c>
      <c r="R567">
        <v>1</v>
      </c>
      <c r="S567">
        <v>154</v>
      </c>
      <c r="T567">
        <v>8</v>
      </c>
      <c r="U567">
        <f>COUNTIF($C$1:C567,C567)</f>
        <v>51</v>
      </c>
    </row>
    <row r="568" spans="1:21" hidden="1">
      <c r="A568">
        <v>4232838</v>
      </c>
      <c r="B568">
        <v>99894</v>
      </c>
      <c r="C568">
        <v>40</v>
      </c>
      <c r="D568">
        <v>1</v>
      </c>
      <c r="E568">
        <v>0</v>
      </c>
      <c r="F568" t="s">
        <v>10</v>
      </c>
      <c r="G568" t="s">
        <v>11</v>
      </c>
      <c r="H568">
        <v>0</v>
      </c>
      <c r="I568">
        <v>1</v>
      </c>
      <c r="J568" t="s">
        <v>13</v>
      </c>
      <c r="K568">
        <v>4232838</v>
      </c>
      <c r="L568">
        <v>162</v>
      </c>
      <c r="M568">
        <v>1</v>
      </c>
      <c r="N568">
        <v>100</v>
      </c>
      <c r="O568">
        <v>0</v>
      </c>
      <c r="P568">
        <v>0</v>
      </c>
      <c r="Q568">
        <v>0</v>
      </c>
      <c r="R568">
        <v>1</v>
      </c>
      <c r="S568">
        <v>162</v>
      </c>
      <c r="T568">
        <v>8</v>
      </c>
      <c r="U568">
        <f>COUNTIF($C$1:C568,C568)</f>
        <v>4</v>
      </c>
    </row>
    <row r="569" spans="1:21" hidden="1">
      <c r="A569">
        <v>4232868</v>
      </c>
      <c r="B569">
        <v>99894</v>
      </c>
      <c r="C569">
        <v>145</v>
      </c>
      <c r="D569">
        <v>1</v>
      </c>
      <c r="E569">
        <v>0</v>
      </c>
      <c r="F569" t="s">
        <v>10</v>
      </c>
      <c r="G569" t="s">
        <v>11</v>
      </c>
      <c r="H569">
        <v>0</v>
      </c>
      <c r="I569">
        <v>1</v>
      </c>
      <c r="J569" t="s">
        <v>12</v>
      </c>
      <c r="K569">
        <v>4232868</v>
      </c>
      <c r="L569">
        <v>162</v>
      </c>
      <c r="M569">
        <v>1</v>
      </c>
      <c r="N569">
        <v>80</v>
      </c>
      <c r="O569">
        <v>0</v>
      </c>
      <c r="P569">
        <v>5</v>
      </c>
      <c r="Q569">
        <v>0</v>
      </c>
      <c r="R569">
        <v>1</v>
      </c>
      <c r="S569">
        <v>162</v>
      </c>
      <c r="T569">
        <v>8</v>
      </c>
      <c r="U569">
        <f>COUNTIF($C$1:C569,C569)</f>
        <v>52</v>
      </c>
    </row>
    <row r="570" spans="1:21" hidden="1">
      <c r="A570">
        <v>4232833</v>
      </c>
      <c r="B570">
        <v>99894</v>
      </c>
      <c r="C570">
        <v>17</v>
      </c>
      <c r="D570">
        <v>1</v>
      </c>
      <c r="E570">
        <v>0</v>
      </c>
      <c r="F570" t="s">
        <v>10</v>
      </c>
      <c r="G570" t="s">
        <v>11</v>
      </c>
      <c r="H570">
        <v>0</v>
      </c>
      <c r="I570">
        <v>1</v>
      </c>
      <c r="J570" t="s">
        <v>13</v>
      </c>
      <c r="K570">
        <v>4232833</v>
      </c>
      <c r="L570">
        <v>162</v>
      </c>
      <c r="M570">
        <v>1</v>
      </c>
      <c r="N570">
        <v>100</v>
      </c>
      <c r="O570">
        <v>0</v>
      </c>
      <c r="P570">
        <v>0</v>
      </c>
      <c r="Q570">
        <v>0</v>
      </c>
      <c r="R570">
        <v>1</v>
      </c>
      <c r="S570">
        <v>162</v>
      </c>
      <c r="T570">
        <v>8</v>
      </c>
      <c r="U570">
        <f>COUNTIF($C$1:C570,C570)</f>
        <v>3</v>
      </c>
    </row>
    <row r="571" spans="1:21">
      <c r="A571">
        <v>4232843</v>
      </c>
      <c r="B571">
        <v>99894</v>
      </c>
      <c r="C571">
        <v>55</v>
      </c>
      <c r="D571">
        <v>1</v>
      </c>
      <c r="E571">
        <v>0</v>
      </c>
      <c r="F571" t="s">
        <v>10</v>
      </c>
      <c r="G571" t="s">
        <v>11</v>
      </c>
      <c r="H571">
        <v>0</v>
      </c>
      <c r="I571">
        <v>1</v>
      </c>
      <c r="J571" t="s">
        <v>12</v>
      </c>
      <c r="K571">
        <v>4232843</v>
      </c>
      <c r="L571">
        <v>162</v>
      </c>
      <c r="M571">
        <v>1</v>
      </c>
      <c r="N571">
        <v>80</v>
      </c>
      <c r="O571">
        <v>0</v>
      </c>
      <c r="P571">
        <v>5</v>
      </c>
      <c r="Q571">
        <v>0</v>
      </c>
      <c r="R571">
        <v>1</v>
      </c>
      <c r="S571">
        <v>162</v>
      </c>
      <c r="T571">
        <v>8</v>
      </c>
      <c r="U571">
        <f>COUNTIF($C$1:C571,C571)</f>
        <v>1</v>
      </c>
    </row>
    <row r="572" spans="1:21" hidden="1">
      <c r="A572">
        <v>4232865</v>
      </c>
      <c r="B572">
        <v>99894</v>
      </c>
      <c r="C572">
        <v>140</v>
      </c>
      <c r="D572">
        <v>1</v>
      </c>
      <c r="E572">
        <v>0</v>
      </c>
      <c r="F572" t="s">
        <v>10</v>
      </c>
      <c r="G572" t="s">
        <v>11</v>
      </c>
      <c r="H572">
        <v>0</v>
      </c>
      <c r="I572">
        <v>1</v>
      </c>
      <c r="J572" t="s">
        <v>12</v>
      </c>
      <c r="K572">
        <v>4232865</v>
      </c>
      <c r="L572">
        <v>162</v>
      </c>
      <c r="M572">
        <v>1</v>
      </c>
      <c r="N572">
        <v>80</v>
      </c>
      <c r="O572">
        <v>0</v>
      </c>
      <c r="P572">
        <v>5</v>
      </c>
      <c r="Q572">
        <v>0</v>
      </c>
      <c r="R572">
        <v>1</v>
      </c>
      <c r="S572">
        <v>162</v>
      </c>
      <c r="T572">
        <v>8</v>
      </c>
      <c r="U572">
        <f>COUNTIF($C$1:C572,C572)</f>
        <v>52</v>
      </c>
    </row>
    <row r="573" spans="1:21" hidden="1">
      <c r="A573">
        <v>4272826</v>
      </c>
      <c r="B573">
        <v>99894</v>
      </c>
      <c r="C573">
        <v>1</v>
      </c>
      <c r="D573">
        <v>1</v>
      </c>
      <c r="E573">
        <v>0</v>
      </c>
      <c r="F573" t="s">
        <v>14</v>
      </c>
      <c r="G573" t="s">
        <v>11</v>
      </c>
      <c r="H573">
        <v>0</v>
      </c>
      <c r="I573">
        <v>1</v>
      </c>
      <c r="J573" t="s">
        <v>13</v>
      </c>
      <c r="K573">
        <v>4272826</v>
      </c>
      <c r="L573">
        <v>162</v>
      </c>
      <c r="M573">
        <v>1</v>
      </c>
      <c r="N573">
        <v>100</v>
      </c>
      <c r="O573">
        <v>0</v>
      </c>
      <c r="P573">
        <v>0</v>
      </c>
      <c r="Q573">
        <v>0</v>
      </c>
      <c r="R573">
        <v>1</v>
      </c>
      <c r="S573">
        <v>162</v>
      </c>
      <c r="T573">
        <v>8</v>
      </c>
      <c r="U573">
        <f>COUNTIF($C$1:C573,C573)</f>
        <v>52</v>
      </c>
    </row>
    <row r="574" spans="1:21" hidden="1">
      <c r="A574">
        <v>4232867</v>
      </c>
      <c r="B574">
        <v>99894</v>
      </c>
      <c r="C574">
        <v>144</v>
      </c>
      <c r="D574">
        <v>1</v>
      </c>
      <c r="E574">
        <v>0</v>
      </c>
      <c r="F574" t="s">
        <v>10</v>
      </c>
      <c r="G574" t="s">
        <v>11</v>
      </c>
      <c r="H574">
        <v>0</v>
      </c>
      <c r="I574">
        <v>1</v>
      </c>
      <c r="J574" t="s">
        <v>12</v>
      </c>
      <c r="K574">
        <v>4232867</v>
      </c>
      <c r="L574">
        <v>162</v>
      </c>
      <c r="M574">
        <v>1</v>
      </c>
      <c r="N574">
        <v>80</v>
      </c>
      <c r="O574">
        <v>0</v>
      </c>
      <c r="P574">
        <v>5</v>
      </c>
      <c r="Q574">
        <v>0</v>
      </c>
      <c r="R574">
        <v>1</v>
      </c>
      <c r="S574">
        <v>162</v>
      </c>
      <c r="T574">
        <v>8</v>
      </c>
      <c r="U574">
        <f>COUNTIF($C$1:C574,C574)</f>
        <v>43</v>
      </c>
    </row>
    <row r="575" spans="1:21" hidden="1">
      <c r="A575">
        <v>4271442</v>
      </c>
      <c r="B575">
        <v>99894</v>
      </c>
      <c r="C575">
        <v>167</v>
      </c>
      <c r="D575">
        <v>1</v>
      </c>
      <c r="E575">
        <v>0</v>
      </c>
      <c r="F575" t="s">
        <v>14</v>
      </c>
      <c r="G575" t="s">
        <v>11</v>
      </c>
      <c r="H575">
        <v>0</v>
      </c>
      <c r="I575">
        <v>1</v>
      </c>
      <c r="J575" t="s">
        <v>13</v>
      </c>
      <c r="K575">
        <v>4271442</v>
      </c>
      <c r="L575">
        <v>162</v>
      </c>
      <c r="M575">
        <v>1</v>
      </c>
      <c r="N575">
        <v>100</v>
      </c>
      <c r="O575">
        <v>0</v>
      </c>
      <c r="P575">
        <v>0</v>
      </c>
      <c r="Q575">
        <v>0</v>
      </c>
      <c r="R575">
        <v>1</v>
      </c>
      <c r="S575">
        <v>162</v>
      </c>
      <c r="T575">
        <v>8</v>
      </c>
      <c r="U575">
        <f>COUNTIF($C$1:C575,C575)</f>
        <v>52</v>
      </c>
    </row>
    <row r="576" spans="1:21" hidden="1">
      <c r="A576">
        <v>4232913</v>
      </c>
      <c r="B576">
        <v>99894</v>
      </c>
      <c r="C576">
        <v>132</v>
      </c>
      <c r="D576">
        <v>1</v>
      </c>
      <c r="E576">
        <v>0</v>
      </c>
      <c r="F576" t="s">
        <v>10</v>
      </c>
      <c r="G576" t="s">
        <v>11</v>
      </c>
      <c r="H576">
        <v>0</v>
      </c>
      <c r="I576">
        <v>1</v>
      </c>
      <c r="J576" t="s">
        <v>12</v>
      </c>
      <c r="K576">
        <v>4232913</v>
      </c>
      <c r="L576">
        <v>176</v>
      </c>
      <c r="M576">
        <v>1</v>
      </c>
      <c r="N576">
        <v>80</v>
      </c>
      <c r="O576">
        <v>0</v>
      </c>
      <c r="P576">
        <v>5</v>
      </c>
      <c r="Q576">
        <v>0</v>
      </c>
      <c r="R576">
        <v>1</v>
      </c>
      <c r="S576">
        <v>176</v>
      </c>
      <c r="T576">
        <v>8</v>
      </c>
      <c r="U576">
        <f>COUNTIF($C$1:C576,C576)</f>
        <v>46</v>
      </c>
    </row>
    <row r="577" spans="1:21" hidden="1">
      <c r="A577">
        <v>4232865</v>
      </c>
      <c r="B577">
        <v>99894</v>
      </c>
      <c r="C577">
        <v>140</v>
      </c>
      <c r="D577">
        <v>1</v>
      </c>
      <c r="E577">
        <v>0</v>
      </c>
      <c r="F577" t="s">
        <v>10</v>
      </c>
      <c r="G577" t="s">
        <v>11</v>
      </c>
      <c r="H577">
        <v>0</v>
      </c>
      <c r="I577">
        <v>1</v>
      </c>
      <c r="J577" t="s">
        <v>12</v>
      </c>
      <c r="K577">
        <v>4232865</v>
      </c>
      <c r="L577">
        <v>176</v>
      </c>
      <c r="M577">
        <v>1</v>
      </c>
      <c r="N577">
        <v>80</v>
      </c>
      <c r="O577">
        <v>0</v>
      </c>
      <c r="P577">
        <v>5</v>
      </c>
      <c r="Q577">
        <v>0</v>
      </c>
      <c r="R577">
        <v>1</v>
      </c>
      <c r="S577">
        <v>176</v>
      </c>
      <c r="T577">
        <v>8</v>
      </c>
      <c r="U577">
        <f>COUNTIF($C$1:C577,C577)</f>
        <v>53</v>
      </c>
    </row>
    <row r="578" spans="1:21" hidden="1">
      <c r="A578">
        <v>4272826</v>
      </c>
      <c r="B578">
        <v>99894</v>
      </c>
      <c r="C578">
        <v>1</v>
      </c>
      <c r="D578">
        <v>1</v>
      </c>
      <c r="E578">
        <v>0</v>
      </c>
      <c r="F578" t="s">
        <v>14</v>
      </c>
      <c r="G578" t="s">
        <v>11</v>
      </c>
      <c r="H578">
        <v>0</v>
      </c>
      <c r="I578">
        <v>1</v>
      </c>
      <c r="J578" t="s">
        <v>13</v>
      </c>
      <c r="K578">
        <v>4272826</v>
      </c>
      <c r="L578">
        <v>176</v>
      </c>
      <c r="M578">
        <v>1</v>
      </c>
      <c r="N578">
        <v>100</v>
      </c>
      <c r="O578">
        <v>0</v>
      </c>
      <c r="P578">
        <v>0</v>
      </c>
      <c r="Q578">
        <v>0</v>
      </c>
      <c r="R578">
        <v>1</v>
      </c>
      <c r="S578">
        <v>176</v>
      </c>
      <c r="T578">
        <v>8</v>
      </c>
      <c r="U578">
        <f>COUNTIF($C$1:C578,C578)</f>
        <v>53</v>
      </c>
    </row>
    <row r="579" spans="1:21" hidden="1">
      <c r="A579">
        <v>4271442</v>
      </c>
      <c r="B579">
        <v>99894</v>
      </c>
      <c r="C579">
        <v>167</v>
      </c>
      <c r="D579">
        <v>1</v>
      </c>
      <c r="E579">
        <v>0</v>
      </c>
      <c r="F579" t="s">
        <v>14</v>
      </c>
      <c r="G579" t="s">
        <v>11</v>
      </c>
      <c r="H579">
        <v>0</v>
      </c>
      <c r="I579">
        <v>1</v>
      </c>
      <c r="J579" t="s">
        <v>13</v>
      </c>
      <c r="K579">
        <v>4271442</v>
      </c>
      <c r="L579">
        <v>176</v>
      </c>
      <c r="M579">
        <v>1</v>
      </c>
      <c r="N579">
        <v>100</v>
      </c>
      <c r="O579">
        <v>0</v>
      </c>
      <c r="P579">
        <v>0</v>
      </c>
      <c r="Q579">
        <v>0</v>
      </c>
      <c r="R579">
        <v>1</v>
      </c>
      <c r="S579">
        <v>176</v>
      </c>
      <c r="T579">
        <v>8</v>
      </c>
      <c r="U579">
        <f>COUNTIF($C$1:C579,C579)</f>
        <v>53</v>
      </c>
    </row>
    <row r="580" spans="1:21" hidden="1">
      <c r="A580">
        <v>4232859</v>
      </c>
      <c r="B580">
        <v>99894</v>
      </c>
      <c r="C580">
        <v>97</v>
      </c>
      <c r="D580">
        <v>1</v>
      </c>
      <c r="E580">
        <v>0</v>
      </c>
      <c r="F580" t="s">
        <v>10</v>
      </c>
      <c r="G580" t="s">
        <v>11</v>
      </c>
      <c r="H580">
        <v>0</v>
      </c>
      <c r="I580">
        <v>1</v>
      </c>
      <c r="J580" t="s">
        <v>12</v>
      </c>
      <c r="K580">
        <v>4232859</v>
      </c>
      <c r="L580">
        <v>176</v>
      </c>
      <c r="M580">
        <v>1</v>
      </c>
      <c r="N580">
        <v>80</v>
      </c>
      <c r="O580">
        <v>0</v>
      </c>
      <c r="P580">
        <v>5</v>
      </c>
      <c r="Q580">
        <v>0</v>
      </c>
      <c r="R580">
        <v>1</v>
      </c>
      <c r="S580">
        <v>176</v>
      </c>
      <c r="T580">
        <v>8</v>
      </c>
      <c r="U580">
        <f>COUNTIF($C$1:C580,C580)</f>
        <v>5</v>
      </c>
    </row>
    <row r="581" spans="1:21" hidden="1">
      <c r="A581">
        <v>4232850</v>
      </c>
      <c r="B581">
        <v>99894</v>
      </c>
      <c r="C581">
        <v>83</v>
      </c>
      <c r="D581">
        <v>1</v>
      </c>
      <c r="E581">
        <v>0</v>
      </c>
      <c r="F581" t="s">
        <v>10</v>
      </c>
      <c r="G581" t="s">
        <v>11</v>
      </c>
      <c r="H581">
        <v>0</v>
      </c>
      <c r="I581">
        <v>1</v>
      </c>
      <c r="J581" t="s">
        <v>12</v>
      </c>
      <c r="K581">
        <v>4232850</v>
      </c>
      <c r="L581">
        <v>176</v>
      </c>
      <c r="M581">
        <v>1</v>
      </c>
      <c r="N581">
        <v>80</v>
      </c>
      <c r="O581">
        <v>0</v>
      </c>
      <c r="P581">
        <v>5</v>
      </c>
      <c r="Q581">
        <v>0</v>
      </c>
      <c r="R581">
        <v>1</v>
      </c>
      <c r="S581">
        <v>176</v>
      </c>
      <c r="T581">
        <v>8</v>
      </c>
      <c r="U581">
        <f>COUNTIF($C$1:C581,C581)</f>
        <v>9</v>
      </c>
    </row>
    <row r="582" spans="1:21" hidden="1">
      <c r="A582">
        <v>4232867</v>
      </c>
      <c r="B582">
        <v>99894</v>
      </c>
      <c r="C582">
        <v>144</v>
      </c>
      <c r="D582">
        <v>1</v>
      </c>
      <c r="E582">
        <v>0</v>
      </c>
      <c r="F582" t="s">
        <v>10</v>
      </c>
      <c r="G582" t="s">
        <v>11</v>
      </c>
      <c r="H582">
        <v>0</v>
      </c>
      <c r="I582">
        <v>1</v>
      </c>
      <c r="J582" t="s">
        <v>12</v>
      </c>
      <c r="K582">
        <v>4232867</v>
      </c>
      <c r="L582">
        <v>176</v>
      </c>
      <c r="M582">
        <v>1</v>
      </c>
      <c r="N582">
        <v>80</v>
      </c>
      <c r="O582">
        <v>0</v>
      </c>
      <c r="P582">
        <v>5</v>
      </c>
      <c r="Q582">
        <v>0</v>
      </c>
      <c r="R582">
        <v>1</v>
      </c>
      <c r="S582">
        <v>176</v>
      </c>
      <c r="T582">
        <v>8</v>
      </c>
      <c r="U582">
        <f>COUNTIF($C$1:C582,C582)</f>
        <v>44</v>
      </c>
    </row>
    <row r="583" spans="1:21" hidden="1">
      <c r="A583">
        <v>4232868</v>
      </c>
      <c r="B583">
        <v>99894</v>
      </c>
      <c r="C583">
        <v>145</v>
      </c>
      <c r="D583">
        <v>1</v>
      </c>
      <c r="E583">
        <v>0</v>
      </c>
      <c r="F583" t="s">
        <v>10</v>
      </c>
      <c r="G583" t="s">
        <v>11</v>
      </c>
      <c r="H583">
        <v>0</v>
      </c>
      <c r="I583">
        <v>1</v>
      </c>
      <c r="J583" t="s">
        <v>12</v>
      </c>
      <c r="K583">
        <v>4232868</v>
      </c>
      <c r="L583">
        <v>176</v>
      </c>
      <c r="M583">
        <v>1</v>
      </c>
      <c r="N583">
        <v>80</v>
      </c>
      <c r="O583">
        <v>0</v>
      </c>
      <c r="P583">
        <v>5</v>
      </c>
      <c r="Q583">
        <v>0</v>
      </c>
      <c r="R583">
        <v>1</v>
      </c>
      <c r="S583">
        <v>176</v>
      </c>
      <c r="T583">
        <v>8</v>
      </c>
      <c r="U583">
        <f>COUNTIF($C$1:C583,C583)</f>
        <v>53</v>
      </c>
    </row>
    <row r="584" spans="1:21" hidden="1">
      <c r="A584">
        <v>4232867</v>
      </c>
      <c r="B584">
        <v>99894</v>
      </c>
      <c r="C584">
        <v>144</v>
      </c>
      <c r="D584">
        <v>1</v>
      </c>
      <c r="E584">
        <v>0</v>
      </c>
      <c r="F584" t="s">
        <v>10</v>
      </c>
      <c r="G584" t="s">
        <v>11</v>
      </c>
      <c r="H584">
        <v>0</v>
      </c>
      <c r="I584">
        <v>1</v>
      </c>
      <c r="J584" t="s">
        <v>12</v>
      </c>
      <c r="K584">
        <v>4232867</v>
      </c>
      <c r="L584">
        <v>180</v>
      </c>
      <c r="M584">
        <v>1</v>
      </c>
      <c r="N584">
        <v>80</v>
      </c>
      <c r="O584">
        <v>0</v>
      </c>
      <c r="P584">
        <v>5</v>
      </c>
      <c r="Q584">
        <v>0</v>
      </c>
      <c r="R584">
        <v>1</v>
      </c>
      <c r="S584">
        <v>180</v>
      </c>
      <c r="T584">
        <v>8</v>
      </c>
      <c r="U584">
        <f>COUNTIF($C$1:C584,C584)</f>
        <v>45</v>
      </c>
    </row>
    <row r="585" spans="1:21" hidden="1">
      <c r="A585">
        <v>4232913</v>
      </c>
      <c r="B585">
        <v>99894</v>
      </c>
      <c r="C585">
        <v>132</v>
      </c>
      <c r="D585">
        <v>1</v>
      </c>
      <c r="E585">
        <v>0</v>
      </c>
      <c r="F585" t="s">
        <v>10</v>
      </c>
      <c r="G585" t="s">
        <v>11</v>
      </c>
      <c r="H585">
        <v>0</v>
      </c>
      <c r="I585">
        <v>1</v>
      </c>
      <c r="J585" t="s">
        <v>12</v>
      </c>
      <c r="K585">
        <v>4232913</v>
      </c>
      <c r="L585">
        <v>180</v>
      </c>
      <c r="M585">
        <v>1</v>
      </c>
      <c r="N585">
        <v>80</v>
      </c>
      <c r="O585">
        <v>0</v>
      </c>
      <c r="P585">
        <v>5</v>
      </c>
      <c r="Q585">
        <v>0</v>
      </c>
      <c r="R585">
        <v>1</v>
      </c>
      <c r="S585">
        <v>180</v>
      </c>
      <c r="T585">
        <v>8</v>
      </c>
      <c r="U585">
        <f>COUNTIF($C$1:C585,C585)</f>
        <v>47</v>
      </c>
    </row>
    <row r="586" spans="1:21" hidden="1">
      <c r="A586">
        <v>4232838</v>
      </c>
      <c r="B586">
        <v>99894</v>
      </c>
      <c r="C586">
        <v>40</v>
      </c>
      <c r="D586">
        <v>1</v>
      </c>
      <c r="E586">
        <v>0</v>
      </c>
      <c r="F586" t="s">
        <v>10</v>
      </c>
      <c r="G586" t="s">
        <v>11</v>
      </c>
      <c r="H586">
        <v>0</v>
      </c>
      <c r="I586">
        <v>1</v>
      </c>
      <c r="J586" t="s">
        <v>13</v>
      </c>
      <c r="K586">
        <v>4232838</v>
      </c>
      <c r="L586">
        <v>180</v>
      </c>
      <c r="M586">
        <v>1</v>
      </c>
      <c r="N586">
        <v>100</v>
      </c>
      <c r="O586">
        <v>0</v>
      </c>
      <c r="P586">
        <v>0</v>
      </c>
      <c r="Q586">
        <v>0</v>
      </c>
      <c r="R586">
        <v>1</v>
      </c>
      <c r="S586">
        <v>180</v>
      </c>
      <c r="T586">
        <v>8</v>
      </c>
      <c r="U586">
        <f>COUNTIF($C$1:C586,C586)</f>
        <v>5</v>
      </c>
    </row>
    <row r="587" spans="1:21" hidden="1">
      <c r="A587">
        <v>4232833</v>
      </c>
      <c r="B587">
        <v>99894</v>
      </c>
      <c r="C587">
        <v>17</v>
      </c>
      <c r="D587">
        <v>1</v>
      </c>
      <c r="E587">
        <v>0</v>
      </c>
      <c r="F587" t="s">
        <v>10</v>
      </c>
      <c r="G587" t="s">
        <v>11</v>
      </c>
      <c r="H587">
        <v>0</v>
      </c>
      <c r="I587">
        <v>1</v>
      </c>
      <c r="J587" t="s">
        <v>13</v>
      </c>
      <c r="K587">
        <v>4232833</v>
      </c>
      <c r="L587">
        <v>180</v>
      </c>
      <c r="M587">
        <v>1</v>
      </c>
      <c r="N587">
        <v>100</v>
      </c>
      <c r="O587">
        <v>0</v>
      </c>
      <c r="P587">
        <v>0</v>
      </c>
      <c r="Q587">
        <v>0</v>
      </c>
      <c r="R587">
        <v>1</v>
      </c>
      <c r="S587">
        <v>180</v>
      </c>
      <c r="T587">
        <v>8</v>
      </c>
      <c r="U587">
        <f>COUNTIF($C$1:C587,C587)</f>
        <v>4</v>
      </c>
    </row>
    <row r="588" spans="1:21" hidden="1">
      <c r="A588">
        <v>4232868</v>
      </c>
      <c r="B588">
        <v>99894</v>
      </c>
      <c r="C588">
        <v>145</v>
      </c>
      <c r="D588">
        <v>1</v>
      </c>
      <c r="E588">
        <v>0</v>
      </c>
      <c r="F588" t="s">
        <v>10</v>
      </c>
      <c r="G588" t="s">
        <v>11</v>
      </c>
      <c r="H588">
        <v>0</v>
      </c>
      <c r="I588">
        <v>1</v>
      </c>
      <c r="J588" t="s">
        <v>12</v>
      </c>
      <c r="K588">
        <v>4232868</v>
      </c>
      <c r="L588">
        <v>180</v>
      </c>
      <c r="M588">
        <v>1</v>
      </c>
      <c r="N588">
        <v>80</v>
      </c>
      <c r="O588">
        <v>0</v>
      </c>
      <c r="P588">
        <v>5</v>
      </c>
      <c r="Q588">
        <v>0</v>
      </c>
      <c r="R588">
        <v>1</v>
      </c>
      <c r="S588">
        <v>180</v>
      </c>
      <c r="T588">
        <v>8</v>
      </c>
      <c r="U588">
        <f>COUNTIF($C$1:C588,C588)</f>
        <v>54</v>
      </c>
    </row>
    <row r="589" spans="1:21" hidden="1">
      <c r="A589">
        <v>4272826</v>
      </c>
      <c r="B589">
        <v>99894</v>
      </c>
      <c r="C589">
        <v>1</v>
      </c>
      <c r="D589">
        <v>1</v>
      </c>
      <c r="E589">
        <v>0</v>
      </c>
      <c r="F589" t="s">
        <v>14</v>
      </c>
      <c r="G589" t="s">
        <v>11</v>
      </c>
      <c r="H589">
        <v>0</v>
      </c>
      <c r="I589">
        <v>1</v>
      </c>
      <c r="J589" t="s">
        <v>13</v>
      </c>
      <c r="K589">
        <v>4272826</v>
      </c>
      <c r="L589">
        <v>180</v>
      </c>
      <c r="M589">
        <v>1</v>
      </c>
      <c r="N589">
        <v>100</v>
      </c>
      <c r="O589">
        <v>0</v>
      </c>
      <c r="P589">
        <v>0</v>
      </c>
      <c r="Q589">
        <v>0</v>
      </c>
      <c r="R589">
        <v>1</v>
      </c>
      <c r="S589">
        <v>180</v>
      </c>
      <c r="T589">
        <v>8</v>
      </c>
      <c r="U589">
        <f>COUNTIF($C$1:C589,C589)</f>
        <v>54</v>
      </c>
    </row>
    <row r="590" spans="1:21" hidden="1">
      <c r="A590">
        <v>4232865</v>
      </c>
      <c r="B590">
        <v>99894</v>
      </c>
      <c r="C590">
        <v>140</v>
      </c>
      <c r="D590">
        <v>1</v>
      </c>
      <c r="E590">
        <v>0</v>
      </c>
      <c r="F590" t="s">
        <v>10</v>
      </c>
      <c r="G590" t="s">
        <v>11</v>
      </c>
      <c r="H590">
        <v>0</v>
      </c>
      <c r="I590">
        <v>1</v>
      </c>
      <c r="J590" t="s">
        <v>12</v>
      </c>
      <c r="K590">
        <v>4232865</v>
      </c>
      <c r="L590">
        <v>180</v>
      </c>
      <c r="M590">
        <v>1</v>
      </c>
      <c r="N590">
        <v>80</v>
      </c>
      <c r="O590">
        <v>0</v>
      </c>
      <c r="P590">
        <v>5</v>
      </c>
      <c r="Q590">
        <v>0</v>
      </c>
      <c r="R590">
        <v>1</v>
      </c>
      <c r="S590">
        <v>180</v>
      </c>
      <c r="T590">
        <v>8</v>
      </c>
      <c r="U590">
        <f>COUNTIF($C$1:C590,C590)</f>
        <v>54</v>
      </c>
    </row>
    <row r="591" spans="1:21" hidden="1">
      <c r="A591">
        <v>4271442</v>
      </c>
      <c r="B591">
        <v>99894</v>
      </c>
      <c r="C591">
        <v>167</v>
      </c>
      <c r="D591">
        <v>1</v>
      </c>
      <c r="E591">
        <v>0</v>
      </c>
      <c r="F591" t="s">
        <v>14</v>
      </c>
      <c r="G591" t="s">
        <v>11</v>
      </c>
      <c r="H591">
        <v>0</v>
      </c>
      <c r="I591">
        <v>1</v>
      </c>
      <c r="J591" t="s">
        <v>13</v>
      </c>
      <c r="K591">
        <v>4271442</v>
      </c>
      <c r="L591">
        <v>180</v>
      </c>
      <c r="M591">
        <v>1</v>
      </c>
      <c r="N591">
        <v>100</v>
      </c>
      <c r="O591">
        <v>0</v>
      </c>
      <c r="P591">
        <v>0</v>
      </c>
      <c r="Q591">
        <v>0</v>
      </c>
      <c r="R591">
        <v>1</v>
      </c>
      <c r="S591">
        <v>180</v>
      </c>
      <c r="T591">
        <v>8</v>
      </c>
      <c r="U591">
        <f>COUNTIF($C$1:C591,C591)</f>
        <v>54</v>
      </c>
    </row>
    <row r="592" spans="1:21" hidden="1">
      <c r="A592">
        <v>4271442</v>
      </c>
      <c r="B592">
        <v>99894</v>
      </c>
      <c r="C592">
        <v>167</v>
      </c>
      <c r="D592">
        <v>1</v>
      </c>
      <c r="E592">
        <v>0</v>
      </c>
      <c r="F592" t="s">
        <v>14</v>
      </c>
      <c r="G592" t="s">
        <v>11</v>
      </c>
      <c r="H592">
        <v>0</v>
      </c>
      <c r="I592">
        <v>1</v>
      </c>
      <c r="J592" t="s">
        <v>13</v>
      </c>
      <c r="K592">
        <v>4271442</v>
      </c>
      <c r="L592">
        <v>181</v>
      </c>
      <c r="M592">
        <v>1</v>
      </c>
      <c r="N592">
        <v>100</v>
      </c>
      <c r="O592">
        <v>0</v>
      </c>
      <c r="P592">
        <v>0</v>
      </c>
      <c r="Q592">
        <v>0</v>
      </c>
      <c r="R592">
        <v>1</v>
      </c>
      <c r="S592">
        <v>181</v>
      </c>
      <c r="T592">
        <v>8</v>
      </c>
      <c r="U592">
        <f>COUNTIF($C$1:C592,C592)</f>
        <v>55</v>
      </c>
    </row>
    <row r="593" spans="1:21" hidden="1">
      <c r="A593">
        <v>4232870</v>
      </c>
      <c r="B593">
        <v>99894</v>
      </c>
      <c r="C593">
        <v>165</v>
      </c>
      <c r="D593">
        <v>1</v>
      </c>
      <c r="E593">
        <v>0</v>
      </c>
      <c r="F593" t="s">
        <v>10</v>
      </c>
      <c r="G593" t="s">
        <v>11</v>
      </c>
      <c r="H593">
        <v>0</v>
      </c>
      <c r="I593">
        <v>1</v>
      </c>
      <c r="J593" t="s">
        <v>12</v>
      </c>
      <c r="K593">
        <v>4232870</v>
      </c>
      <c r="L593">
        <v>181</v>
      </c>
      <c r="M593">
        <v>1</v>
      </c>
      <c r="N593">
        <v>80</v>
      </c>
      <c r="O593">
        <v>0</v>
      </c>
      <c r="P593">
        <v>5</v>
      </c>
      <c r="Q593">
        <v>0</v>
      </c>
      <c r="R593">
        <v>1</v>
      </c>
      <c r="S593">
        <v>181</v>
      </c>
      <c r="T593">
        <v>8</v>
      </c>
      <c r="U593">
        <f>COUNTIF($C$1:C593,C593)</f>
        <v>47</v>
      </c>
    </row>
    <row r="594" spans="1:21" hidden="1">
      <c r="A594">
        <v>4232867</v>
      </c>
      <c r="B594">
        <v>99894</v>
      </c>
      <c r="C594">
        <v>144</v>
      </c>
      <c r="D594">
        <v>1</v>
      </c>
      <c r="E594">
        <v>0</v>
      </c>
      <c r="F594" t="s">
        <v>10</v>
      </c>
      <c r="G594" t="s">
        <v>11</v>
      </c>
      <c r="H594">
        <v>0</v>
      </c>
      <c r="I594">
        <v>1</v>
      </c>
      <c r="J594" t="s">
        <v>12</v>
      </c>
      <c r="K594">
        <v>4232867</v>
      </c>
      <c r="L594">
        <v>181</v>
      </c>
      <c r="M594">
        <v>1</v>
      </c>
      <c r="N594">
        <v>80</v>
      </c>
      <c r="O594">
        <v>0</v>
      </c>
      <c r="P594">
        <v>5</v>
      </c>
      <c r="Q594">
        <v>0</v>
      </c>
      <c r="R594">
        <v>1</v>
      </c>
      <c r="S594">
        <v>181</v>
      </c>
      <c r="T594">
        <v>8</v>
      </c>
      <c r="U594">
        <f>COUNTIF($C$1:C594,C594)</f>
        <v>46</v>
      </c>
    </row>
    <row r="595" spans="1:21" hidden="1">
      <c r="A595">
        <v>4232913</v>
      </c>
      <c r="B595">
        <v>99894</v>
      </c>
      <c r="C595">
        <v>132</v>
      </c>
      <c r="D595">
        <v>1</v>
      </c>
      <c r="E595">
        <v>0</v>
      </c>
      <c r="F595" t="s">
        <v>10</v>
      </c>
      <c r="G595" t="s">
        <v>11</v>
      </c>
      <c r="H595">
        <v>0</v>
      </c>
      <c r="I595">
        <v>1</v>
      </c>
      <c r="J595" t="s">
        <v>12</v>
      </c>
      <c r="K595">
        <v>4232913</v>
      </c>
      <c r="L595">
        <v>181</v>
      </c>
      <c r="M595">
        <v>1</v>
      </c>
      <c r="N595">
        <v>80</v>
      </c>
      <c r="O595">
        <v>0</v>
      </c>
      <c r="P595">
        <v>5</v>
      </c>
      <c r="Q595">
        <v>0</v>
      </c>
      <c r="R595">
        <v>1</v>
      </c>
      <c r="S595">
        <v>181</v>
      </c>
      <c r="T595">
        <v>8</v>
      </c>
      <c r="U595">
        <f>COUNTIF($C$1:C595,C595)</f>
        <v>48</v>
      </c>
    </row>
    <row r="596" spans="1:21" hidden="1">
      <c r="A596">
        <v>4232868</v>
      </c>
      <c r="B596">
        <v>99894</v>
      </c>
      <c r="C596">
        <v>145</v>
      </c>
      <c r="D596">
        <v>1</v>
      </c>
      <c r="E596">
        <v>0</v>
      </c>
      <c r="F596" t="s">
        <v>10</v>
      </c>
      <c r="G596" t="s">
        <v>11</v>
      </c>
      <c r="H596">
        <v>0</v>
      </c>
      <c r="I596">
        <v>1</v>
      </c>
      <c r="J596" t="s">
        <v>12</v>
      </c>
      <c r="K596">
        <v>4232868</v>
      </c>
      <c r="L596">
        <v>181</v>
      </c>
      <c r="M596">
        <v>1</v>
      </c>
      <c r="N596">
        <v>80</v>
      </c>
      <c r="O596">
        <v>0</v>
      </c>
      <c r="P596">
        <v>5</v>
      </c>
      <c r="Q596">
        <v>0</v>
      </c>
      <c r="R596">
        <v>1</v>
      </c>
      <c r="S596">
        <v>181</v>
      </c>
      <c r="T596">
        <v>8</v>
      </c>
      <c r="U596">
        <f>COUNTIF($C$1:C596,C596)</f>
        <v>55</v>
      </c>
    </row>
    <row r="597" spans="1:21" hidden="1">
      <c r="A597">
        <v>4272826</v>
      </c>
      <c r="B597">
        <v>99894</v>
      </c>
      <c r="C597">
        <v>1</v>
      </c>
      <c r="D597">
        <v>1</v>
      </c>
      <c r="E597">
        <v>0</v>
      </c>
      <c r="F597" t="s">
        <v>14</v>
      </c>
      <c r="G597" t="s">
        <v>11</v>
      </c>
      <c r="H597">
        <v>0</v>
      </c>
      <c r="I597">
        <v>1</v>
      </c>
      <c r="J597" t="s">
        <v>13</v>
      </c>
      <c r="K597">
        <v>4272826</v>
      </c>
      <c r="L597">
        <v>181</v>
      </c>
      <c r="M597">
        <v>1</v>
      </c>
      <c r="N597">
        <v>100</v>
      </c>
      <c r="O597">
        <v>0</v>
      </c>
      <c r="P597">
        <v>0</v>
      </c>
      <c r="Q597">
        <v>0</v>
      </c>
      <c r="R597">
        <v>1</v>
      </c>
      <c r="S597">
        <v>181</v>
      </c>
      <c r="T597">
        <v>8</v>
      </c>
      <c r="U597">
        <f>COUNTIF($C$1:C597,C597)</f>
        <v>55</v>
      </c>
    </row>
    <row r="598" spans="1:21" hidden="1">
      <c r="A598">
        <v>4232917</v>
      </c>
      <c r="B598">
        <v>99894</v>
      </c>
      <c r="C598">
        <v>30</v>
      </c>
      <c r="D598">
        <v>1</v>
      </c>
      <c r="E598">
        <v>0</v>
      </c>
      <c r="F598" t="s">
        <v>10</v>
      </c>
      <c r="G598" t="s">
        <v>11</v>
      </c>
      <c r="H598">
        <v>0</v>
      </c>
      <c r="I598">
        <v>1</v>
      </c>
      <c r="J598" t="s">
        <v>12</v>
      </c>
      <c r="K598">
        <v>4232917</v>
      </c>
      <c r="L598">
        <v>181</v>
      </c>
      <c r="M598">
        <v>1</v>
      </c>
      <c r="N598">
        <v>80</v>
      </c>
      <c r="O598">
        <v>0</v>
      </c>
      <c r="P598">
        <v>5</v>
      </c>
      <c r="Q598">
        <v>0</v>
      </c>
      <c r="R598">
        <v>1</v>
      </c>
      <c r="S598">
        <v>181</v>
      </c>
      <c r="T598">
        <v>8</v>
      </c>
      <c r="U598">
        <f>COUNTIF($C$1:C598,C598)</f>
        <v>28</v>
      </c>
    </row>
    <row r="599" spans="1:21" hidden="1">
      <c r="A599">
        <v>4232865</v>
      </c>
      <c r="B599">
        <v>99894</v>
      </c>
      <c r="C599">
        <v>140</v>
      </c>
      <c r="D599">
        <v>1</v>
      </c>
      <c r="E599">
        <v>0</v>
      </c>
      <c r="F599" t="s">
        <v>10</v>
      </c>
      <c r="G599" t="s">
        <v>11</v>
      </c>
      <c r="H599">
        <v>0</v>
      </c>
      <c r="I599">
        <v>1</v>
      </c>
      <c r="J599" t="s">
        <v>12</v>
      </c>
      <c r="K599">
        <v>4232865</v>
      </c>
      <c r="L599">
        <v>181</v>
      </c>
      <c r="M599">
        <v>1</v>
      </c>
      <c r="N599">
        <v>80</v>
      </c>
      <c r="O599">
        <v>0</v>
      </c>
      <c r="P599">
        <v>5</v>
      </c>
      <c r="Q599">
        <v>0</v>
      </c>
      <c r="R599">
        <v>1</v>
      </c>
      <c r="S599">
        <v>181</v>
      </c>
      <c r="T599">
        <v>8</v>
      </c>
      <c r="U599">
        <f>COUNTIF($C$1:C599,C599)</f>
        <v>55</v>
      </c>
    </row>
    <row r="600" spans="1:21" hidden="1">
      <c r="A600">
        <v>4232868</v>
      </c>
      <c r="B600">
        <v>99894</v>
      </c>
      <c r="C600">
        <v>145</v>
      </c>
      <c r="D600">
        <v>1</v>
      </c>
      <c r="E600">
        <v>0</v>
      </c>
      <c r="F600" t="s">
        <v>10</v>
      </c>
      <c r="G600" t="s">
        <v>11</v>
      </c>
      <c r="H600">
        <v>0</v>
      </c>
      <c r="I600">
        <v>1</v>
      </c>
      <c r="J600" t="s">
        <v>12</v>
      </c>
      <c r="K600">
        <v>4232868</v>
      </c>
      <c r="L600">
        <v>182</v>
      </c>
      <c r="M600">
        <v>1</v>
      </c>
      <c r="N600">
        <v>80</v>
      </c>
      <c r="O600">
        <v>0</v>
      </c>
      <c r="P600">
        <v>5</v>
      </c>
      <c r="Q600">
        <v>0</v>
      </c>
      <c r="R600">
        <v>1</v>
      </c>
      <c r="S600">
        <v>182</v>
      </c>
      <c r="T600">
        <v>8</v>
      </c>
      <c r="U600">
        <f>COUNTIF($C$1:C600,C600)</f>
        <v>56</v>
      </c>
    </row>
    <row r="601" spans="1:21" hidden="1">
      <c r="A601">
        <v>4272826</v>
      </c>
      <c r="B601">
        <v>99894</v>
      </c>
      <c r="C601">
        <v>1</v>
      </c>
      <c r="D601">
        <v>1</v>
      </c>
      <c r="E601">
        <v>0</v>
      </c>
      <c r="F601" t="s">
        <v>14</v>
      </c>
      <c r="G601" t="s">
        <v>11</v>
      </c>
      <c r="H601">
        <v>0</v>
      </c>
      <c r="I601">
        <v>1</v>
      </c>
      <c r="J601" t="s">
        <v>13</v>
      </c>
      <c r="K601">
        <v>4272826</v>
      </c>
      <c r="L601">
        <v>182</v>
      </c>
      <c r="M601">
        <v>1</v>
      </c>
      <c r="N601">
        <v>100</v>
      </c>
      <c r="O601">
        <v>0</v>
      </c>
      <c r="P601">
        <v>0</v>
      </c>
      <c r="Q601">
        <v>0</v>
      </c>
      <c r="R601">
        <v>1</v>
      </c>
      <c r="S601">
        <v>182</v>
      </c>
      <c r="T601">
        <v>8</v>
      </c>
      <c r="U601">
        <f>COUNTIF($C$1:C601,C601)</f>
        <v>56</v>
      </c>
    </row>
    <row r="602" spans="1:21" hidden="1">
      <c r="A602">
        <v>4232917</v>
      </c>
      <c r="B602">
        <v>99894</v>
      </c>
      <c r="C602">
        <v>30</v>
      </c>
      <c r="D602">
        <v>1</v>
      </c>
      <c r="E602">
        <v>0</v>
      </c>
      <c r="F602" t="s">
        <v>10</v>
      </c>
      <c r="G602" t="s">
        <v>11</v>
      </c>
      <c r="H602">
        <v>0</v>
      </c>
      <c r="I602">
        <v>1</v>
      </c>
      <c r="J602" t="s">
        <v>12</v>
      </c>
      <c r="K602">
        <v>4232917</v>
      </c>
      <c r="L602">
        <v>182</v>
      </c>
      <c r="M602">
        <v>1</v>
      </c>
      <c r="N602">
        <v>80</v>
      </c>
      <c r="O602">
        <v>0</v>
      </c>
      <c r="P602">
        <v>5</v>
      </c>
      <c r="Q602">
        <v>0</v>
      </c>
      <c r="R602">
        <v>1</v>
      </c>
      <c r="S602">
        <v>182</v>
      </c>
      <c r="T602">
        <v>8</v>
      </c>
      <c r="U602">
        <f>COUNTIF($C$1:C602,C602)</f>
        <v>29</v>
      </c>
    </row>
    <row r="603" spans="1:21" hidden="1">
      <c r="A603">
        <v>4232865</v>
      </c>
      <c r="B603">
        <v>99894</v>
      </c>
      <c r="C603">
        <v>140</v>
      </c>
      <c r="D603">
        <v>1</v>
      </c>
      <c r="E603">
        <v>0</v>
      </c>
      <c r="F603" t="s">
        <v>10</v>
      </c>
      <c r="G603" t="s">
        <v>11</v>
      </c>
      <c r="H603">
        <v>0</v>
      </c>
      <c r="I603">
        <v>1</v>
      </c>
      <c r="J603" t="s">
        <v>12</v>
      </c>
      <c r="K603">
        <v>4232865</v>
      </c>
      <c r="L603">
        <v>182</v>
      </c>
      <c r="M603">
        <v>1</v>
      </c>
      <c r="N603">
        <v>80</v>
      </c>
      <c r="O603">
        <v>0</v>
      </c>
      <c r="P603">
        <v>5</v>
      </c>
      <c r="Q603">
        <v>0</v>
      </c>
      <c r="R603">
        <v>1</v>
      </c>
      <c r="S603">
        <v>182</v>
      </c>
      <c r="T603">
        <v>8</v>
      </c>
      <c r="U603">
        <f>COUNTIF($C$1:C603,C603)</f>
        <v>56</v>
      </c>
    </row>
    <row r="604" spans="1:21" hidden="1">
      <c r="A604">
        <v>4271442</v>
      </c>
      <c r="B604">
        <v>99894</v>
      </c>
      <c r="C604">
        <v>167</v>
      </c>
      <c r="D604">
        <v>1</v>
      </c>
      <c r="E604">
        <v>0</v>
      </c>
      <c r="F604" t="s">
        <v>14</v>
      </c>
      <c r="G604" t="s">
        <v>11</v>
      </c>
      <c r="H604">
        <v>0</v>
      </c>
      <c r="I604">
        <v>1</v>
      </c>
      <c r="J604" t="s">
        <v>13</v>
      </c>
      <c r="K604">
        <v>4271442</v>
      </c>
      <c r="L604">
        <v>182</v>
      </c>
      <c r="M604">
        <v>1</v>
      </c>
      <c r="N604">
        <v>100</v>
      </c>
      <c r="O604">
        <v>0</v>
      </c>
      <c r="P604">
        <v>0</v>
      </c>
      <c r="Q604">
        <v>0</v>
      </c>
      <c r="R604">
        <v>1</v>
      </c>
      <c r="S604">
        <v>182</v>
      </c>
      <c r="T604">
        <v>8</v>
      </c>
      <c r="U604">
        <f>COUNTIF($C$1:C604,C604)</f>
        <v>56</v>
      </c>
    </row>
    <row r="605" spans="1:21" hidden="1">
      <c r="A605">
        <v>4232870</v>
      </c>
      <c r="B605">
        <v>99894</v>
      </c>
      <c r="C605">
        <v>165</v>
      </c>
      <c r="D605">
        <v>1</v>
      </c>
      <c r="E605">
        <v>0</v>
      </c>
      <c r="F605" t="s">
        <v>10</v>
      </c>
      <c r="G605" t="s">
        <v>11</v>
      </c>
      <c r="H605">
        <v>0</v>
      </c>
      <c r="I605">
        <v>1</v>
      </c>
      <c r="J605" t="s">
        <v>12</v>
      </c>
      <c r="K605">
        <v>4232870</v>
      </c>
      <c r="L605">
        <v>182</v>
      </c>
      <c r="M605">
        <v>1</v>
      </c>
      <c r="N605">
        <v>80</v>
      </c>
      <c r="O605">
        <v>0</v>
      </c>
      <c r="P605">
        <v>5</v>
      </c>
      <c r="Q605">
        <v>0</v>
      </c>
      <c r="R605">
        <v>1</v>
      </c>
      <c r="S605">
        <v>182</v>
      </c>
      <c r="T605">
        <v>8</v>
      </c>
      <c r="U605">
        <f>COUNTIF($C$1:C605,C605)</f>
        <v>48</v>
      </c>
    </row>
    <row r="606" spans="1:21" hidden="1">
      <c r="A606">
        <v>4232867</v>
      </c>
      <c r="B606">
        <v>99894</v>
      </c>
      <c r="C606">
        <v>144</v>
      </c>
      <c r="D606">
        <v>1</v>
      </c>
      <c r="E606">
        <v>0</v>
      </c>
      <c r="F606" t="s">
        <v>10</v>
      </c>
      <c r="G606" t="s">
        <v>11</v>
      </c>
      <c r="H606">
        <v>0</v>
      </c>
      <c r="I606">
        <v>1</v>
      </c>
      <c r="J606" t="s">
        <v>12</v>
      </c>
      <c r="K606">
        <v>4232867</v>
      </c>
      <c r="L606">
        <v>182</v>
      </c>
      <c r="M606">
        <v>1</v>
      </c>
      <c r="N606">
        <v>80</v>
      </c>
      <c r="O606">
        <v>0</v>
      </c>
      <c r="P606">
        <v>5</v>
      </c>
      <c r="Q606">
        <v>0</v>
      </c>
      <c r="R606">
        <v>1</v>
      </c>
      <c r="S606">
        <v>182</v>
      </c>
      <c r="T606">
        <v>8</v>
      </c>
      <c r="U606">
        <f>COUNTIF($C$1:C606,C606)</f>
        <v>47</v>
      </c>
    </row>
    <row r="607" spans="1:21" hidden="1">
      <c r="A607">
        <v>4232913</v>
      </c>
      <c r="B607">
        <v>99894</v>
      </c>
      <c r="C607">
        <v>132</v>
      </c>
      <c r="D607">
        <v>1</v>
      </c>
      <c r="E607">
        <v>0</v>
      </c>
      <c r="F607" t="s">
        <v>10</v>
      </c>
      <c r="G607" t="s">
        <v>11</v>
      </c>
      <c r="H607">
        <v>0</v>
      </c>
      <c r="I607">
        <v>1</v>
      </c>
      <c r="J607" t="s">
        <v>12</v>
      </c>
      <c r="K607">
        <v>4232913</v>
      </c>
      <c r="L607">
        <v>182</v>
      </c>
      <c r="M607">
        <v>1</v>
      </c>
      <c r="N607">
        <v>80</v>
      </c>
      <c r="O607">
        <v>0</v>
      </c>
      <c r="P607">
        <v>5</v>
      </c>
      <c r="Q607">
        <v>0</v>
      </c>
      <c r="R607">
        <v>1</v>
      </c>
      <c r="S607">
        <v>182</v>
      </c>
      <c r="T607">
        <v>8</v>
      </c>
      <c r="U607">
        <f>COUNTIF($C$1:C607,C607)</f>
        <v>49</v>
      </c>
    </row>
    <row r="608" spans="1:21" hidden="1">
      <c r="A608">
        <v>4232913</v>
      </c>
      <c r="B608">
        <v>99894</v>
      </c>
      <c r="C608">
        <v>132</v>
      </c>
      <c r="D608">
        <v>1</v>
      </c>
      <c r="E608">
        <v>0</v>
      </c>
      <c r="F608" t="s">
        <v>10</v>
      </c>
      <c r="G608" t="s">
        <v>11</v>
      </c>
      <c r="H608">
        <v>0</v>
      </c>
      <c r="I608">
        <v>1</v>
      </c>
      <c r="J608" t="s">
        <v>12</v>
      </c>
      <c r="K608">
        <v>4232913</v>
      </c>
      <c r="L608">
        <v>195</v>
      </c>
      <c r="M608">
        <v>1</v>
      </c>
      <c r="N608">
        <v>80</v>
      </c>
      <c r="O608">
        <v>0</v>
      </c>
      <c r="P608">
        <v>5</v>
      </c>
      <c r="Q608">
        <v>0</v>
      </c>
      <c r="R608">
        <v>1</v>
      </c>
      <c r="S608">
        <v>195</v>
      </c>
      <c r="T608">
        <v>8</v>
      </c>
      <c r="U608">
        <f>COUNTIF($C$1:C608,C608)</f>
        <v>50</v>
      </c>
    </row>
    <row r="609" spans="1:21" hidden="1">
      <c r="A609">
        <v>4272826</v>
      </c>
      <c r="B609">
        <v>99894</v>
      </c>
      <c r="C609">
        <v>1</v>
      </c>
      <c r="D609">
        <v>1</v>
      </c>
      <c r="E609">
        <v>0</v>
      </c>
      <c r="F609" t="s">
        <v>14</v>
      </c>
      <c r="G609" t="s">
        <v>11</v>
      </c>
      <c r="H609">
        <v>0</v>
      </c>
      <c r="I609">
        <v>1</v>
      </c>
      <c r="J609" t="s">
        <v>13</v>
      </c>
      <c r="K609">
        <v>4272826</v>
      </c>
      <c r="L609">
        <v>195</v>
      </c>
      <c r="M609">
        <v>1</v>
      </c>
      <c r="N609">
        <v>100</v>
      </c>
      <c r="O609">
        <v>0</v>
      </c>
      <c r="P609">
        <v>0</v>
      </c>
      <c r="Q609">
        <v>0</v>
      </c>
      <c r="R609">
        <v>1</v>
      </c>
      <c r="S609">
        <v>195</v>
      </c>
      <c r="T609">
        <v>8</v>
      </c>
      <c r="U609">
        <f>COUNTIF($C$1:C609,C609)</f>
        <v>57</v>
      </c>
    </row>
    <row r="610" spans="1:21" hidden="1">
      <c r="A610">
        <v>4232867</v>
      </c>
      <c r="B610">
        <v>99894</v>
      </c>
      <c r="C610">
        <v>144</v>
      </c>
      <c r="D610">
        <v>1</v>
      </c>
      <c r="E610">
        <v>0</v>
      </c>
      <c r="F610" t="s">
        <v>10</v>
      </c>
      <c r="G610" t="s">
        <v>11</v>
      </c>
      <c r="H610">
        <v>0</v>
      </c>
      <c r="I610">
        <v>1</v>
      </c>
      <c r="J610" t="s">
        <v>12</v>
      </c>
      <c r="K610">
        <v>4232867</v>
      </c>
      <c r="L610">
        <v>195</v>
      </c>
      <c r="M610">
        <v>1</v>
      </c>
      <c r="N610">
        <v>80</v>
      </c>
      <c r="O610">
        <v>0</v>
      </c>
      <c r="P610">
        <v>5</v>
      </c>
      <c r="Q610">
        <v>0</v>
      </c>
      <c r="R610">
        <v>1</v>
      </c>
      <c r="S610">
        <v>195</v>
      </c>
      <c r="T610">
        <v>8</v>
      </c>
      <c r="U610">
        <f>COUNTIF($C$1:C610,C610)</f>
        <v>48</v>
      </c>
    </row>
    <row r="611" spans="1:21" hidden="1">
      <c r="A611">
        <v>4271442</v>
      </c>
      <c r="B611">
        <v>99894</v>
      </c>
      <c r="C611">
        <v>167</v>
      </c>
      <c r="D611">
        <v>1</v>
      </c>
      <c r="E611">
        <v>0</v>
      </c>
      <c r="F611" t="s">
        <v>14</v>
      </c>
      <c r="G611" t="s">
        <v>11</v>
      </c>
      <c r="H611">
        <v>0</v>
      </c>
      <c r="I611">
        <v>1</v>
      </c>
      <c r="J611" t="s">
        <v>13</v>
      </c>
      <c r="K611">
        <v>4271442</v>
      </c>
      <c r="L611">
        <v>195</v>
      </c>
      <c r="M611">
        <v>1</v>
      </c>
      <c r="N611">
        <v>100</v>
      </c>
      <c r="O611">
        <v>0</v>
      </c>
      <c r="P611">
        <v>0</v>
      </c>
      <c r="Q611">
        <v>0</v>
      </c>
      <c r="R611">
        <v>1</v>
      </c>
      <c r="S611">
        <v>195</v>
      </c>
      <c r="T611">
        <v>8</v>
      </c>
      <c r="U611">
        <f>COUNTIF($C$1:C611,C611)</f>
        <v>57</v>
      </c>
    </row>
    <row r="612" spans="1:21" hidden="1">
      <c r="A612">
        <v>4232870</v>
      </c>
      <c r="B612">
        <v>99894</v>
      </c>
      <c r="C612">
        <v>165</v>
      </c>
      <c r="D612">
        <v>1</v>
      </c>
      <c r="E612">
        <v>0</v>
      </c>
      <c r="F612" t="s">
        <v>10</v>
      </c>
      <c r="G612" t="s">
        <v>11</v>
      </c>
      <c r="H612">
        <v>0</v>
      </c>
      <c r="I612">
        <v>1</v>
      </c>
      <c r="J612" t="s">
        <v>12</v>
      </c>
      <c r="K612">
        <v>4232870</v>
      </c>
      <c r="L612">
        <v>195</v>
      </c>
      <c r="M612">
        <v>1</v>
      </c>
      <c r="N612">
        <v>80</v>
      </c>
      <c r="O612">
        <v>0</v>
      </c>
      <c r="P612">
        <v>5</v>
      </c>
      <c r="Q612">
        <v>0</v>
      </c>
      <c r="R612">
        <v>1</v>
      </c>
      <c r="S612">
        <v>195</v>
      </c>
      <c r="T612">
        <v>8</v>
      </c>
      <c r="U612">
        <f>COUNTIF($C$1:C612,C612)</f>
        <v>49</v>
      </c>
    </row>
    <row r="613" spans="1:21" hidden="1">
      <c r="A613">
        <v>4232868</v>
      </c>
      <c r="B613">
        <v>99894</v>
      </c>
      <c r="C613">
        <v>145</v>
      </c>
      <c r="D613">
        <v>1</v>
      </c>
      <c r="E613">
        <v>0</v>
      </c>
      <c r="F613" t="s">
        <v>10</v>
      </c>
      <c r="G613" t="s">
        <v>11</v>
      </c>
      <c r="H613">
        <v>0</v>
      </c>
      <c r="I613">
        <v>1</v>
      </c>
      <c r="J613" t="s">
        <v>12</v>
      </c>
      <c r="K613">
        <v>4232868</v>
      </c>
      <c r="L613">
        <v>195</v>
      </c>
      <c r="M613">
        <v>1</v>
      </c>
      <c r="N613">
        <v>80</v>
      </c>
      <c r="O613">
        <v>0</v>
      </c>
      <c r="P613">
        <v>5</v>
      </c>
      <c r="Q613">
        <v>0</v>
      </c>
      <c r="R613">
        <v>1</v>
      </c>
      <c r="S613">
        <v>195</v>
      </c>
      <c r="T613">
        <v>8</v>
      </c>
      <c r="U613">
        <f>COUNTIF($C$1:C613,C613)</f>
        <v>57</v>
      </c>
    </row>
    <row r="614" spans="1:21" hidden="1">
      <c r="A614">
        <v>4232917</v>
      </c>
      <c r="B614">
        <v>99894</v>
      </c>
      <c r="C614">
        <v>30</v>
      </c>
      <c r="D614">
        <v>1</v>
      </c>
      <c r="E614">
        <v>0</v>
      </c>
      <c r="F614" t="s">
        <v>10</v>
      </c>
      <c r="G614" t="s">
        <v>11</v>
      </c>
      <c r="H614">
        <v>0</v>
      </c>
      <c r="I614">
        <v>1</v>
      </c>
      <c r="J614" t="s">
        <v>12</v>
      </c>
      <c r="K614">
        <v>4232917</v>
      </c>
      <c r="L614">
        <v>195</v>
      </c>
      <c r="M614">
        <v>1</v>
      </c>
      <c r="N614">
        <v>80</v>
      </c>
      <c r="O614">
        <v>0</v>
      </c>
      <c r="P614">
        <v>5</v>
      </c>
      <c r="Q614">
        <v>0</v>
      </c>
      <c r="R614">
        <v>1</v>
      </c>
      <c r="S614">
        <v>195</v>
      </c>
      <c r="T614">
        <v>8</v>
      </c>
      <c r="U614">
        <f>COUNTIF($C$1:C614,C614)</f>
        <v>30</v>
      </c>
    </row>
    <row r="615" spans="1:21" hidden="1">
      <c r="A615">
        <v>4232865</v>
      </c>
      <c r="B615">
        <v>99894</v>
      </c>
      <c r="C615">
        <v>140</v>
      </c>
      <c r="D615">
        <v>1</v>
      </c>
      <c r="E615">
        <v>0</v>
      </c>
      <c r="F615" t="s">
        <v>10</v>
      </c>
      <c r="G615" t="s">
        <v>11</v>
      </c>
      <c r="H615">
        <v>0</v>
      </c>
      <c r="I615">
        <v>1</v>
      </c>
      <c r="J615" t="s">
        <v>12</v>
      </c>
      <c r="K615">
        <v>4232865</v>
      </c>
      <c r="L615">
        <v>195</v>
      </c>
      <c r="M615">
        <v>1</v>
      </c>
      <c r="N615">
        <v>80</v>
      </c>
      <c r="O615">
        <v>0</v>
      </c>
      <c r="P615">
        <v>5</v>
      </c>
      <c r="Q615">
        <v>0</v>
      </c>
      <c r="R615">
        <v>1</v>
      </c>
      <c r="S615">
        <v>195</v>
      </c>
      <c r="T615">
        <v>8</v>
      </c>
      <c r="U615">
        <f>COUNTIF($C$1:C615,C615)</f>
        <v>57</v>
      </c>
    </row>
    <row r="616" spans="1:21" hidden="1">
      <c r="A616">
        <v>4232868</v>
      </c>
      <c r="B616">
        <v>99894</v>
      </c>
      <c r="C616">
        <v>145</v>
      </c>
      <c r="D616">
        <v>1</v>
      </c>
      <c r="E616">
        <v>0</v>
      </c>
      <c r="F616" t="s">
        <v>10</v>
      </c>
      <c r="G616" t="s">
        <v>11</v>
      </c>
      <c r="H616">
        <v>0</v>
      </c>
      <c r="I616">
        <v>1</v>
      </c>
      <c r="J616" t="s">
        <v>12</v>
      </c>
      <c r="K616">
        <v>4232868</v>
      </c>
      <c r="L616">
        <v>198</v>
      </c>
      <c r="M616">
        <v>1</v>
      </c>
      <c r="N616">
        <v>80</v>
      </c>
      <c r="O616">
        <v>0</v>
      </c>
      <c r="P616">
        <v>5</v>
      </c>
      <c r="Q616">
        <v>0</v>
      </c>
      <c r="R616">
        <v>1</v>
      </c>
      <c r="S616">
        <v>198</v>
      </c>
      <c r="T616">
        <v>8</v>
      </c>
      <c r="U616">
        <f>COUNTIF($C$1:C616,C616)</f>
        <v>58</v>
      </c>
    </row>
    <row r="617" spans="1:21" hidden="1">
      <c r="A617">
        <v>4232852</v>
      </c>
      <c r="B617">
        <v>99894</v>
      </c>
      <c r="C617">
        <v>86</v>
      </c>
      <c r="D617">
        <v>1</v>
      </c>
      <c r="E617">
        <v>0</v>
      </c>
      <c r="F617" t="s">
        <v>10</v>
      </c>
      <c r="G617" t="s">
        <v>11</v>
      </c>
      <c r="H617">
        <v>0</v>
      </c>
      <c r="I617">
        <v>1</v>
      </c>
      <c r="J617" t="s">
        <v>12</v>
      </c>
      <c r="K617">
        <v>4232852</v>
      </c>
      <c r="L617">
        <v>198</v>
      </c>
      <c r="M617">
        <v>1</v>
      </c>
      <c r="N617">
        <v>80</v>
      </c>
      <c r="O617">
        <v>0</v>
      </c>
      <c r="P617">
        <v>5</v>
      </c>
      <c r="Q617">
        <v>0</v>
      </c>
      <c r="R617">
        <v>1</v>
      </c>
      <c r="S617">
        <v>198</v>
      </c>
      <c r="T617">
        <v>8</v>
      </c>
      <c r="U617">
        <f>COUNTIF($C$1:C617,C617)</f>
        <v>3</v>
      </c>
    </row>
    <row r="618" spans="1:21" hidden="1">
      <c r="A618">
        <v>4232865</v>
      </c>
      <c r="B618">
        <v>99894</v>
      </c>
      <c r="C618">
        <v>140</v>
      </c>
      <c r="D618">
        <v>1</v>
      </c>
      <c r="E618">
        <v>0</v>
      </c>
      <c r="F618" t="s">
        <v>10</v>
      </c>
      <c r="G618" t="s">
        <v>11</v>
      </c>
      <c r="H618">
        <v>0</v>
      </c>
      <c r="I618">
        <v>1</v>
      </c>
      <c r="J618" t="s">
        <v>12</v>
      </c>
      <c r="K618">
        <v>4232865</v>
      </c>
      <c r="L618">
        <v>198</v>
      </c>
      <c r="M618">
        <v>1</v>
      </c>
      <c r="N618">
        <v>80</v>
      </c>
      <c r="O618">
        <v>0</v>
      </c>
      <c r="P618">
        <v>5</v>
      </c>
      <c r="Q618">
        <v>0</v>
      </c>
      <c r="R618">
        <v>1</v>
      </c>
      <c r="S618">
        <v>198</v>
      </c>
      <c r="T618">
        <v>8</v>
      </c>
      <c r="U618">
        <f>COUNTIF($C$1:C618,C618)</f>
        <v>58</v>
      </c>
    </row>
    <row r="619" spans="1:21" hidden="1">
      <c r="A619">
        <v>4232913</v>
      </c>
      <c r="B619">
        <v>99894</v>
      </c>
      <c r="C619">
        <v>132</v>
      </c>
      <c r="D619">
        <v>1</v>
      </c>
      <c r="E619">
        <v>0</v>
      </c>
      <c r="F619" t="s">
        <v>10</v>
      </c>
      <c r="G619" t="s">
        <v>11</v>
      </c>
      <c r="H619">
        <v>0</v>
      </c>
      <c r="I619">
        <v>1</v>
      </c>
      <c r="J619" t="s">
        <v>12</v>
      </c>
      <c r="K619">
        <v>4232913</v>
      </c>
      <c r="L619">
        <v>198</v>
      </c>
      <c r="M619">
        <v>1</v>
      </c>
      <c r="N619">
        <v>80</v>
      </c>
      <c r="O619">
        <v>0</v>
      </c>
      <c r="P619">
        <v>5</v>
      </c>
      <c r="Q619">
        <v>0</v>
      </c>
      <c r="R619">
        <v>1</v>
      </c>
      <c r="S619">
        <v>198</v>
      </c>
      <c r="T619">
        <v>8</v>
      </c>
      <c r="U619">
        <f>COUNTIF($C$1:C619,C619)</f>
        <v>51</v>
      </c>
    </row>
    <row r="620" spans="1:21" hidden="1">
      <c r="A620">
        <v>4272826</v>
      </c>
      <c r="B620">
        <v>99894</v>
      </c>
      <c r="C620">
        <v>1</v>
      </c>
      <c r="D620">
        <v>1</v>
      </c>
      <c r="E620">
        <v>0</v>
      </c>
      <c r="F620" t="s">
        <v>14</v>
      </c>
      <c r="G620" t="s">
        <v>11</v>
      </c>
      <c r="H620">
        <v>0</v>
      </c>
      <c r="I620">
        <v>1</v>
      </c>
      <c r="J620" t="s">
        <v>13</v>
      </c>
      <c r="K620">
        <v>4272826</v>
      </c>
      <c r="L620">
        <v>198</v>
      </c>
      <c r="M620">
        <v>1</v>
      </c>
      <c r="N620">
        <v>100</v>
      </c>
      <c r="O620">
        <v>0</v>
      </c>
      <c r="P620">
        <v>0</v>
      </c>
      <c r="Q620">
        <v>0</v>
      </c>
      <c r="R620">
        <v>1</v>
      </c>
      <c r="S620">
        <v>198</v>
      </c>
      <c r="T620">
        <v>8</v>
      </c>
      <c r="U620">
        <f>COUNTIF($C$1:C620,C620)</f>
        <v>58</v>
      </c>
    </row>
    <row r="621" spans="1:21" hidden="1">
      <c r="A621">
        <v>4232851</v>
      </c>
      <c r="B621">
        <v>99894</v>
      </c>
      <c r="C621">
        <v>84</v>
      </c>
      <c r="D621">
        <v>1</v>
      </c>
      <c r="E621">
        <v>0</v>
      </c>
      <c r="F621" t="s">
        <v>10</v>
      </c>
      <c r="G621" t="s">
        <v>11</v>
      </c>
      <c r="H621">
        <v>0</v>
      </c>
      <c r="I621">
        <v>1</v>
      </c>
      <c r="J621" t="s">
        <v>12</v>
      </c>
      <c r="K621">
        <v>4232851</v>
      </c>
      <c r="L621">
        <v>198</v>
      </c>
      <c r="M621">
        <v>1</v>
      </c>
      <c r="N621">
        <v>80</v>
      </c>
      <c r="O621">
        <v>0</v>
      </c>
      <c r="P621">
        <v>5</v>
      </c>
      <c r="Q621">
        <v>0</v>
      </c>
      <c r="R621">
        <v>1</v>
      </c>
      <c r="S621">
        <v>198</v>
      </c>
      <c r="T621">
        <v>8</v>
      </c>
      <c r="U621">
        <f>COUNTIF($C$1:C621,C621)</f>
        <v>3</v>
      </c>
    </row>
    <row r="622" spans="1:21" hidden="1">
      <c r="A622">
        <v>4232867</v>
      </c>
      <c r="B622">
        <v>99894</v>
      </c>
      <c r="C622">
        <v>144</v>
      </c>
      <c r="D622">
        <v>1</v>
      </c>
      <c r="E622">
        <v>0</v>
      </c>
      <c r="F622" t="s">
        <v>10</v>
      </c>
      <c r="G622" t="s">
        <v>11</v>
      </c>
      <c r="H622">
        <v>0</v>
      </c>
      <c r="I622">
        <v>1</v>
      </c>
      <c r="J622" t="s">
        <v>12</v>
      </c>
      <c r="K622">
        <v>4232867</v>
      </c>
      <c r="L622">
        <v>198</v>
      </c>
      <c r="M622">
        <v>1</v>
      </c>
      <c r="N622">
        <v>80</v>
      </c>
      <c r="O622">
        <v>0</v>
      </c>
      <c r="P622">
        <v>5</v>
      </c>
      <c r="Q622">
        <v>0</v>
      </c>
      <c r="R622">
        <v>1</v>
      </c>
      <c r="S622">
        <v>198</v>
      </c>
      <c r="T622">
        <v>8</v>
      </c>
      <c r="U622">
        <f>COUNTIF($C$1:C622,C622)</f>
        <v>49</v>
      </c>
    </row>
    <row r="623" spans="1:21" hidden="1">
      <c r="A623">
        <v>4271442</v>
      </c>
      <c r="B623">
        <v>99894</v>
      </c>
      <c r="C623">
        <v>167</v>
      </c>
      <c r="D623">
        <v>1</v>
      </c>
      <c r="E623">
        <v>0</v>
      </c>
      <c r="F623" t="s">
        <v>14</v>
      </c>
      <c r="G623" t="s">
        <v>11</v>
      </c>
      <c r="H623">
        <v>0</v>
      </c>
      <c r="I623">
        <v>1</v>
      </c>
      <c r="J623" t="s">
        <v>13</v>
      </c>
      <c r="K623">
        <v>4271442</v>
      </c>
      <c r="L623">
        <v>198</v>
      </c>
      <c r="M623">
        <v>1</v>
      </c>
      <c r="N623">
        <v>100</v>
      </c>
      <c r="O623">
        <v>0</v>
      </c>
      <c r="P623">
        <v>0</v>
      </c>
      <c r="Q623">
        <v>0</v>
      </c>
      <c r="R623">
        <v>1</v>
      </c>
      <c r="S623">
        <v>198</v>
      </c>
      <c r="T623">
        <v>8</v>
      </c>
      <c r="U623">
        <f>COUNTIF($C$1:C623,C623)</f>
        <v>58</v>
      </c>
    </row>
    <row r="624" spans="1:21" hidden="1">
      <c r="A624">
        <v>4232832</v>
      </c>
      <c r="B624">
        <v>99894</v>
      </c>
      <c r="C624">
        <v>15</v>
      </c>
      <c r="D624">
        <v>1</v>
      </c>
      <c r="E624">
        <v>0</v>
      </c>
      <c r="F624" t="s">
        <v>10</v>
      </c>
      <c r="G624" t="s">
        <v>11</v>
      </c>
      <c r="H624">
        <v>0</v>
      </c>
      <c r="I624">
        <v>1</v>
      </c>
      <c r="J624" t="s">
        <v>12</v>
      </c>
      <c r="K624">
        <v>4232832</v>
      </c>
      <c r="L624">
        <v>199</v>
      </c>
      <c r="M624">
        <v>1</v>
      </c>
      <c r="N624">
        <v>80</v>
      </c>
      <c r="O624">
        <v>0</v>
      </c>
      <c r="P624">
        <v>5</v>
      </c>
      <c r="Q624">
        <v>0</v>
      </c>
      <c r="R624">
        <v>1</v>
      </c>
      <c r="S624">
        <v>199</v>
      </c>
      <c r="T624">
        <v>8</v>
      </c>
      <c r="U624">
        <f>COUNTIF($C$1:C624,C624)</f>
        <v>13</v>
      </c>
    </row>
    <row r="625" spans="1:21" hidden="1">
      <c r="A625">
        <v>4232868</v>
      </c>
      <c r="B625">
        <v>99894</v>
      </c>
      <c r="C625">
        <v>145</v>
      </c>
      <c r="D625">
        <v>1</v>
      </c>
      <c r="E625">
        <v>0</v>
      </c>
      <c r="F625" t="s">
        <v>10</v>
      </c>
      <c r="G625" t="s">
        <v>11</v>
      </c>
      <c r="H625">
        <v>0</v>
      </c>
      <c r="I625">
        <v>1</v>
      </c>
      <c r="J625" t="s">
        <v>12</v>
      </c>
      <c r="K625">
        <v>4232868</v>
      </c>
      <c r="L625">
        <v>199</v>
      </c>
      <c r="M625">
        <v>1</v>
      </c>
      <c r="N625">
        <v>80</v>
      </c>
      <c r="O625">
        <v>0</v>
      </c>
      <c r="P625">
        <v>5</v>
      </c>
      <c r="Q625">
        <v>0</v>
      </c>
      <c r="R625">
        <v>1</v>
      </c>
      <c r="S625">
        <v>199</v>
      </c>
      <c r="T625">
        <v>8</v>
      </c>
      <c r="U625">
        <f>COUNTIF($C$1:C625,C625)</f>
        <v>59</v>
      </c>
    </row>
    <row r="626" spans="1:21" hidden="1">
      <c r="A626">
        <v>4232865</v>
      </c>
      <c r="B626">
        <v>99894</v>
      </c>
      <c r="C626">
        <v>140</v>
      </c>
      <c r="D626">
        <v>1</v>
      </c>
      <c r="E626">
        <v>0</v>
      </c>
      <c r="F626" t="s">
        <v>10</v>
      </c>
      <c r="G626" t="s">
        <v>11</v>
      </c>
      <c r="H626">
        <v>0</v>
      </c>
      <c r="I626">
        <v>1</v>
      </c>
      <c r="J626" t="s">
        <v>12</v>
      </c>
      <c r="K626">
        <v>4232865</v>
      </c>
      <c r="L626">
        <v>199</v>
      </c>
      <c r="M626">
        <v>1</v>
      </c>
      <c r="N626">
        <v>80</v>
      </c>
      <c r="O626">
        <v>0</v>
      </c>
      <c r="P626">
        <v>5</v>
      </c>
      <c r="Q626">
        <v>0</v>
      </c>
      <c r="R626">
        <v>1</v>
      </c>
      <c r="S626">
        <v>199</v>
      </c>
      <c r="T626">
        <v>8</v>
      </c>
      <c r="U626">
        <f>COUNTIF($C$1:C626,C626)</f>
        <v>59</v>
      </c>
    </row>
    <row r="627" spans="1:21" hidden="1">
      <c r="A627">
        <v>4232849</v>
      </c>
      <c r="B627">
        <v>99894</v>
      </c>
      <c r="C627">
        <v>82</v>
      </c>
      <c r="D627">
        <v>1</v>
      </c>
      <c r="E627">
        <v>0</v>
      </c>
      <c r="F627" t="s">
        <v>10</v>
      </c>
      <c r="G627" t="s">
        <v>11</v>
      </c>
      <c r="H627">
        <v>0</v>
      </c>
      <c r="I627">
        <v>1</v>
      </c>
      <c r="J627" t="s">
        <v>12</v>
      </c>
      <c r="K627">
        <v>4232849</v>
      </c>
      <c r="L627">
        <v>199</v>
      </c>
      <c r="M627">
        <v>1</v>
      </c>
      <c r="N627">
        <v>80</v>
      </c>
      <c r="O627">
        <v>0</v>
      </c>
      <c r="P627">
        <v>5</v>
      </c>
      <c r="Q627">
        <v>0</v>
      </c>
      <c r="R627">
        <v>1</v>
      </c>
      <c r="S627">
        <v>199</v>
      </c>
      <c r="T627">
        <v>8</v>
      </c>
      <c r="U627">
        <f>COUNTIF($C$1:C627,C627)</f>
        <v>8</v>
      </c>
    </row>
    <row r="628" spans="1:21" hidden="1">
      <c r="A628">
        <v>4232863</v>
      </c>
      <c r="B628">
        <v>99894</v>
      </c>
      <c r="C628">
        <v>127</v>
      </c>
      <c r="D628">
        <v>1</v>
      </c>
      <c r="E628">
        <v>0</v>
      </c>
      <c r="F628" t="s">
        <v>10</v>
      </c>
      <c r="G628" t="s">
        <v>11</v>
      </c>
      <c r="H628">
        <v>0</v>
      </c>
      <c r="I628">
        <v>1</v>
      </c>
      <c r="J628" t="s">
        <v>12</v>
      </c>
      <c r="K628">
        <v>4232863</v>
      </c>
      <c r="L628">
        <v>199</v>
      </c>
      <c r="M628">
        <v>1</v>
      </c>
      <c r="N628">
        <v>80</v>
      </c>
      <c r="O628">
        <v>0</v>
      </c>
      <c r="P628">
        <v>5</v>
      </c>
      <c r="Q628">
        <v>0</v>
      </c>
      <c r="R628">
        <v>1</v>
      </c>
      <c r="S628">
        <v>199</v>
      </c>
      <c r="T628">
        <v>8</v>
      </c>
      <c r="U628">
        <f>COUNTIF($C$1:C628,C628)</f>
        <v>8</v>
      </c>
    </row>
    <row r="629" spans="1:21" hidden="1">
      <c r="A629">
        <v>4272826</v>
      </c>
      <c r="B629">
        <v>99894</v>
      </c>
      <c r="C629">
        <v>1</v>
      </c>
      <c r="D629">
        <v>1</v>
      </c>
      <c r="E629">
        <v>0</v>
      </c>
      <c r="F629" t="s">
        <v>14</v>
      </c>
      <c r="G629" t="s">
        <v>11</v>
      </c>
      <c r="H629">
        <v>0</v>
      </c>
      <c r="I629">
        <v>1</v>
      </c>
      <c r="J629" t="s">
        <v>13</v>
      </c>
      <c r="K629">
        <v>4272826</v>
      </c>
      <c r="L629">
        <v>199</v>
      </c>
      <c r="M629">
        <v>1</v>
      </c>
      <c r="N629">
        <v>100</v>
      </c>
      <c r="O629">
        <v>0</v>
      </c>
      <c r="P629">
        <v>0</v>
      </c>
      <c r="Q629">
        <v>0</v>
      </c>
      <c r="R629">
        <v>1</v>
      </c>
      <c r="S629">
        <v>199</v>
      </c>
      <c r="T629">
        <v>8</v>
      </c>
      <c r="U629">
        <f>COUNTIF($C$1:C629,C629)</f>
        <v>59</v>
      </c>
    </row>
    <row r="630" spans="1:21" hidden="1">
      <c r="A630">
        <v>4232870</v>
      </c>
      <c r="B630">
        <v>99894</v>
      </c>
      <c r="C630">
        <v>165</v>
      </c>
      <c r="D630">
        <v>1</v>
      </c>
      <c r="E630">
        <v>0</v>
      </c>
      <c r="F630" t="s">
        <v>10</v>
      </c>
      <c r="G630" t="s">
        <v>11</v>
      </c>
      <c r="H630">
        <v>0</v>
      </c>
      <c r="I630">
        <v>1</v>
      </c>
      <c r="J630" t="s">
        <v>12</v>
      </c>
      <c r="K630">
        <v>4232870</v>
      </c>
      <c r="L630">
        <v>199</v>
      </c>
      <c r="M630">
        <v>1</v>
      </c>
      <c r="N630">
        <v>80</v>
      </c>
      <c r="O630">
        <v>0</v>
      </c>
      <c r="P630">
        <v>5</v>
      </c>
      <c r="Q630">
        <v>0</v>
      </c>
      <c r="R630">
        <v>1</v>
      </c>
      <c r="S630">
        <v>199</v>
      </c>
      <c r="T630">
        <v>8</v>
      </c>
      <c r="U630">
        <f>COUNTIF($C$1:C630,C630)</f>
        <v>50</v>
      </c>
    </row>
    <row r="631" spans="1:21" hidden="1">
      <c r="A631">
        <v>4271442</v>
      </c>
      <c r="B631">
        <v>99894</v>
      </c>
      <c r="C631">
        <v>167</v>
      </c>
      <c r="D631">
        <v>1</v>
      </c>
      <c r="E631">
        <v>0</v>
      </c>
      <c r="F631" t="s">
        <v>14</v>
      </c>
      <c r="G631" t="s">
        <v>11</v>
      </c>
      <c r="H631">
        <v>0</v>
      </c>
      <c r="I631">
        <v>1</v>
      </c>
      <c r="J631" t="s">
        <v>13</v>
      </c>
      <c r="K631">
        <v>4271442</v>
      </c>
      <c r="L631">
        <v>199</v>
      </c>
      <c r="M631">
        <v>1</v>
      </c>
      <c r="N631">
        <v>100</v>
      </c>
      <c r="O631">
        <v>0</v>
      </c>
      <c r="P631">
        <v>0</v>
      </c>
      <c r="Q631">
        <v>0</v>
      </c>
      <c r="R631">
        <v>1</v>
      </c>
      <c r="S631">
        <v>199</v>
      </c>
      <c r="T631">
        <v>8</v>
      </c>
      <c r="U631">
        <f>COUNTIF($C$1:C631,C631)</f>
        <v>59</v>
      </c>
    </row>
    <row r="632" spans="1:21" hidden="1">
      <c r="A632">
        <v>4232913</v>
      </c>
      <c r="B632">
        <v>99894</v>
      </c>
      <c r="C632">
        <v>132</v>
      </c>
      <c r="D632">
        <v>1</v>
      </c>
      <c r="E632">
        <v>0</v>
      </c>
      <c r="F632" t="s">
        <v>10</v>
      </c>
      <c r="G632" t="s">
        <v>11</v>
      </c>
      <c r="H632">
        <v>0</v>
      </c>
      <c r="I632">
        <v>1</v>
      </c>
      <c r="J632" t="s">
        <v>12</v>
      </c>
      <c r="K632">
        <v>4232913</v>
      </c>
      <c r="L632">
        <v>208</v>
      </c>
      <c r="M632">
        <v>1</v>
      </c>
      <c r="N632">
        <v>80</v>
      </c>
      <c r="O632">
        <v>0</v>
      </c>
      <c r="P632">
        <v>5</v>
      </c>
      <c r="Q632">
        <v>0</v>
      </c>
      <c r="R632">
        <v>1</v>
      </c>
      <c r="S632">
        <v>208</v>
      </c>
      <c r="T632">
        <v>8</v>
      </c>
      <c r="U632">
        <f>COUNTIF($C$1:C632,C632)</f>
        <v>52</v>
      </c>
    </row>
    <row r="633" spans="1:21" hidden="1">
      <c r="A633">
        <v>4232865</v>
      </c>
      <c r="B633">
        <v>99894</v>
      </c>
      <c r="C633">
        <v>140</v>
      </c>
      <c r="D633">
        <v>1</v>
      </c>
      <c r="E633">
        <v>0</v>
      </c>
      <c r="F633" t="s">
        <v>10</v>
      </c>
      <c r="G633" t="s">
        <v>11</v>
      </c>
      <c r="H633">
        <v>0</v>
      </c>
      <c r="I633">
        <v>1</v>
      </c>
      <c r="J633" t="s">
        <v>12</v>
      </c>
      <c r="K633">
        <v>4232865</v>
      </c>
      <c r="L633">
        <v>208</v>
      </c>
      <c r="M633">
        <v>1</v>
      </c>
      <c r="N633">
        <v>80</v>
      </c>
      <c r="O633">
        <v>0</v>
      </c>
      <c r="P633">
        <v>5</v>
      </c>
      <c r="Q633">
        <v>0</v>
      </c>
      <c r="R633">
        <v>1</v>
      </c>
      <c r="S633">
        <v>208</v>
      </c>
      <c r="T633">
        <v>8</v>
      </c>
      <c r="U633">
        <f>COUNTIF($C$1:C633,C633)</f>
        <v>60</v>
      </c>
    </row>
    <row r="634" spans="1:21" hidden="1">
      <c r="A634">
        <v>4232867</v>
      </c>
      <c r="B634">
        <v>99894</v>
      </c>
      <c r="C634">
        <v>144</v>
      </c>
      <c r="D634">
        <v>1</v>
      </c>
      <c r="E634">
        <v>0</v>
      </c>
      <c r="F634" t="s">
        <v>10</v>
      </c>
      <c r="G634" t="s">
        <v>11</v>
      </c>
      <c r="H634">
        <v>0</v>
      </c>
      <c r="I634">
        <v>1</v>
      </c>
      <c r="J634" t="s">
        <v>12</v>
      </c>
      <c r="K634">
        <v>4232867</v>
      </c>
      <c r="L634">
        <v>208</v>
      </c>
      <c r="M634">
        <v>1</v>
      </c>
      <c r="N634">
        <v>80</v>
      </c>
      <c r="O634">
        <v>0</v>
      </c>
      <c r="P634">
        <v>5</v>
      </c>
      <c r="Q634">
        <v>0</v>
      </c>
      <c r="R634">
        <v>1</v>
      </c>
      <c r="S634">
        <v>208</v>
      </c>
      <c r="T634">
        <v>8</v>
      </c>
      <c r="U634">
        <f>COUNTIF($C$1:C634,C634)</f>
        <v>50</v>
      </c>
    </row>
    <row r="635" spans="1:21" hidden="1">
      <c r="A635">
        <v>4272826</v>
      </c>
      <c r="B635">
        <v>99894</v>
      </c>
      <c r="C635">
        <v>1</v>
      </c>
      <c r="D635">
        <v>1</v>
      </c>
      <c r="E635">
        <v>0</v>
      </c>
      <c r="F635" t="s">
        <v>14</v>
      </c>
      <c r="G635" t="s">
        <v>11</v>
      </c>
      <c r="H635">
        <v>0</v>
      </c>
      <c r="I635">
        <v>1</v>
      </c>
      <c r="J635" t="s">
        <v>13</v>
      </c>
      <c r="K635">
        <v>4272826</v>
      </c>
      <c r="L635">
        <v>208</v>
      </c>
      <c r="M635">
        <v>1</v>
      </c>
      <c r="N635">
        <v>100</v>
      </c>
      <c r="O635">
        <v>0</v>
      </c>
      <c r="P635">
        <v>0</v>
      </c>
      <c r="Q635">
        <v>0</v>
      </c>
      <c r="R635">
        <v>1</v>
      </c>
      <c r="S635">
        <v>208</v>
      </c>
      <c r="T635">
        <v>8</v>
      </c>
      <c r="U635">
        <f>COUNTIF($C$1:C635,C635)</f>
        <v>60</v>
      </c>
    </row>
    <row r="636" spans="1:21" hidden="1">
      <c r="A636">
        <v>4271442</v>
      </c>
      <c r="B636">
        <v>99894</v>
      </c>
      <c r="C636">
        <v>167</v>
      </c>
      <c r="D636">
        <v>1</v>
      </c>
      <c r="E636">
        <v>0</v>
      </c>
      <c r="F636" t="s">
        <v>14</v>
      </c>
      <c r="G636" t="s">
        <v>11</v>
      </c>
      <c r="H636">
        <v>0</v>
      </c>
      <c r="I636">
        <v>1</v>
      </c>
      <c r="J636" t="s">
        <v>13</v>
      </c>
      <c r="K636">
        <v>4271442</v>
      </c>
      <c r="L636">
        <v>208</v>
      </c>
      <c r="M636">
        <v>1</v>
      </c>
      <c r="N636">
        <v>100</v>
      </c>
      <c r="O636">
        <v>0</v>
      </c>
      <c r="P636">
        <v>0</v>
      </c>
      <c r="Q636">
        <v>0</v>
      </c>
      <c r="R636">
        <v>1</v>
      </c>
      <c r="S636">
        <v>208</v>
      </c>
      <c r="T636">
        <v>8</v>
      </c>
      <c r="U636">
        <f>COUNTIF($C$1:C636,C636)</f>
        <v>60</v>
      </c>
    </row>
    <row r="637" spans="1:21">
      <c r="A637">
        <v>4295510</v>
      </c>
      <c r="B637">
        <v>99894</v>
      </c>
      <c r="C637">
        <v>114</v>
      </c>
      <c r="D637">
        <v>1</v>
      </c>
      <c r="E637">
        <v>0</v>
      </c>
      <c r="F637" t="s">
        <v>10</v>
      </c>
      <c r="G637" t="s">
        <v>11</v>
      </c>
      <c r="H637">
        <v>0</v>
      </c>
      <c r="I637">
        <v>1</v>
      </c>
      <c r="J637" t="s">
        <v>12</v>
      </c>
      <c r="K637">
        <v>4295510</v>
      </c>
      <c r="L637">
        <v>208</v>
      </c>
      <c r="M637">
        <v>1</v>
      </c>
      <c r="N637">
        <v>80</v>
      </c>
      <c r="O637">
        <v>0</v>
      </c>
      <c r="P637">
        <v>5</v>
      </c>
      <c r="Q637">
        <v>0</v>
      </c>
      <c r="R637">
        <v>1</v>
      </c>
      <c r="S637">
        <v>208</v>
      </c>
      <c r="T637">
        <v>8</v>
      </c>
      <c r="U637">
        <f>COUNTIF($C$1:C637,C637)</f>
        <v>1</v>
      </c>
    </row>
    <row r="638" spans="1:21" hidden="1">
      <c r="A638">
        <v>4232870</v>
      </c>
      <c r="B638">
        <v>99894</v>
      </c>
      <c r="C638">
        <v>165</v>
      </c>
      <c r="D638">
        <v>1</v>
      </c>
      <c r="E638">
        <v>0</v>
      </c>
      <c r="F638" t="s">
        <v>10</v>
      </c>
      <c r="G638" t="s">
        <v>11</v>
      </c>
      <c r="H638">
        <v>0</v>
      </c>
      <c r="I638">
        <v>1</v>
      </c>
      <c r="J638" t="s">
        <v>12</v>
      </c>
      <c r="K638">
        <v>4232870</v>
      </c>
      <c r="L638">
        <v>208</v>
      </c>
      <c r="M638">
        <v>1</v>
      </c>
      <c r="N638">
        <v>80</v>
      </c>
      <c r="O638">
        <v>0</v>
      </c>
      <c r="P638">
        <v>5</v>
      </c>
      <c r="Q638">
        <v>0</v>
      </c>
      <c r="R638">
        <v>1</v>
      </c>
      <c r="S638">
        <v>208</v>
      </c>
      <c r="T638">
        <v>8</v>
      </c>
      <c r="U638">
        <f>COUNTIF($C$1:C638,C638)</f>
        <v>51</v>
      </c>
    </row>
    <row r="639" spans="1:21" hidden="1">
      <c r="A639">
        <v>4232868</v>
      </c>
      <c r="B639">
        <v>99894</v>
      </c>
      <c r="C639">
        <v>145</v>
      </c>
      <c r="D639">
        <v>1</v>
      </c>
      <c r="E639">
        <v>0</v>
      </c>
      <c r="F639" t="s">
        <v>10</v>
      </c>
      <c r="G639" t="s">
        <v>11</v>
      </c>
      <c r="H639">
        <v>0</v>
      </c>
      <c r="I639">
        <v>1</v>
      </c>
      <c r="J639" t="s">
        <v>12</v>
      </c>
      <c r="K639">
        <v>4232868</v>
      </c>
      <c r="L639">
        <v>208</v>
      </c>
      <c r="M639">
        <v>1</v>
      </c>
      <c r="N639">
        <v>80</v>
      </c>
      <c r="O639">
        <v>0</v>
      </c>
      <c r="P639">
        <v>5</v>
      </c>
      <c r="Q639">
        <v>0</v>
      </c>
      <c r="R639">
        <v>1</v>
      </c>
      <c r="S639">
        <v>208</v>
      </c>
      <c r="T639">
        <v>8</v>
      </c>
      <c r="U639">
        <f>COUNTIF($C$1:C639,C639)</f>
        <v>60</v>
      </c>
    </row>
    <row r="640" spans="1:21" hidden="1">
      <c r="A640">
        <v>4232868</v>
      </c>
      <c r="B640">
        <v>99894</v>
      </c>
      <c r="C640">
        <v>145</v>
      </c>
      <c r="D640">
        <v>1</v>
      </c>
      <c r="E640">
        <v>0</v>
      </c>
      <c r="F640" t="s">
        <v>10</v>
      </c>
      <c r="G640" t="s">
        <v>11</v>
      </c>
      <c r="H640">
        <v>0</v>
      </c>
      <c r="I640">
        <v>1</v>
      </c>
      <c r="J640" t="s">
        <v>12</v>
      </c>
      <c r="K640">
        <v>4232868</v>
      </c>
      <c r="L640">
        <v>209</v>
      </c>
      <c r="M640">
        <v>1</v>
      </c>
      <c r="N640">
        <v>80</v>
      </c>
      <c r="O640">
        <v>0</v>
      </c>
      <c r="P640">
        <v>5</v>
      </c>
      <c r="Q640">
        <v>0</v>
      </c>
      <c r="R640">
        <v>1</v>
      </c>
      <c r="S640">
        <v>209</v>
      </c>
      <c r="T640">
        <v>8</v>
      </c>
      <c r="U640">
        <f>COUNTIF($C$1:C640,C640)</f>
        <v>61</v>
      </c>
    </row>
    <row r="641" spans="1:21" hidden="1">
      <c r="A641">
        <v>4232865</v>
      </c>
      <c r="B641">
        <v>99894</v>
      </c>
      <c r="C641">
        <v>140</v>
      </c>
      <c r="D641">
        <v>1</v>
      </c>
      <c r="E641">
        <v>0</v>
      </c>
      <c r="F641" t="s">
        <v>10</v>
      </c>
      <c r="G641" t="s">
        <v>11</v>
      </c>
      <c r="H641">
        <v>0</v>
      </c>
      <c r="I641">
        <v>1</v>
      </c>
      <c r="J641" t="s">
        <v>12</v>
      </c>
      <c r="K641">
        <v>4232865</v>
      </c>
      <c r="L641">
        <v>209</v>
      </c>
      <c r="M641">
        <v>1</v>
      </c>
      <c r="N641">
        <v>80</v>
      </c>
      <c r="O641">
        <v>0</v>
      </c>
      <c r="P641">
        <v>5</v>
      </c>
      <c r="Q641">
        <v>0</v>
      </c>
      <c r="R641">
        <v>1</v>
      </c>
      <c r="S641">
        <v>209</v>
      </c>
      <c r="T641">
        <v>8</v>
      </c>
      <c r="U641">
        <f>COUNTIF($C$1:C641,C641)</f>
        <v>61</v>
      </c>
    </row>
    <row r="642" spans="1:21" hidden="1">
      <c r="A642">
        <v>4272826</v>
      </c>
      <c r="B642">
        <v>99894</v>
      </c>
      <c r="C642">
        <v>1</v>
      </c>
      <c r="D642">
        <v>1</v>
      </c>
      <c r="E642">
        <v>0</v>
      </c>
      <c r="F642" t="s">
        <v>14</v>
      </c>
      <c r="G642" t="s">
        <v>11</v>
      </c>
      <c r="H642">
        <v>0</v>
      </c>
      <c r="I642">
        <v>1</v>
      </c>
      <c r="J642" t="s">
        <v>13</v>
      </c>
      <c r="K642">
        <v>4272826</v>
      </c>
      <c r="L642">
        <v>209</v>
      </c>
      <c r="M642">
        <v>1</v>
      </c>
      <c r="N642">
        <v>100</v>
      </c>
      <c r="O642">
        <v>0</v>
      </c>
      <c r="P642">
        <v>0</v>
      </c>
      <c r="Q642">
        <v>0</v>
      </c>
      <c r="R642">
        <v>1</v>
      </c>
      <c r="S642">
        <v>209</v>
      </c>
      <c r="T642">
        <v>8</v>
      </c>
      <c r="U642">
        <f>COUNTIF($C$1:C642,C642)</f>
        <v>61</v>
      </c>
    </row>
    <row r="643" spans="1:21" hidden="1">
      <c r="A643">
        <v>4232832</v>
      </c>
      <c r="B643">
        <v>99894</v>
      </c>
      <c r="C643">
        <v>15</v>
      </c>
      <c r="D643">
        <v>1</v>
      </c>
      <c r="E643">
        <v>0</v>
      </c>
      <c r="F643" t="s">
        <v>10</v>
      </c>
      <c r="G643" t="s">
        <v>11</v>
      </c>
      <c r="H643">
        <v>0</v>
      </c>
      <c r="I643">
        <v>1</v>
      </c>
      <c r="J643" t="s">
        <v>12</v>
      </c>
      <c r="K643">
        <v>4232832</v>
      </c>
      <c r="L643">
        <v>209</v>
      </c>
      <c r="M643">
        <v>1</v>
      </c>
      <c r="N643">
        <v>80</v>
      </c>
      <c r="O643">
        <v>0</v>
      </c>
      <c r="P643">
        <v>5</v>
      </c>
      <c r="Q643">
        <v>0</v>
      </c>
      <c r="R643">
        <v>1</v>
      </c>
      <c r="S643">
        <v>209</v>
      </c>
      <c r="T643">
        <v>8</v>
      </c>
      <c r="U643">
        <f>COUNTIF($C$1:C643,C643)</f>
        <v>14</v>
      </c>
    </row>
    <row r="644" spans="1:21" hidden="1">
      <c r="A644">
        <v>4271442</v>
      </c>
      <c r="B644">
        <v>99894</v>
      </c>
      <c r="C644">
        <v>167</v>
      </c>
      <c r="D644">
        <v>1</v>
      </c>
      <c r="E644">
        <v>0</v>
      </c>
      <c r="F644" t="s">
        <v>14</v>
      </c>
      <c r="G644" t="s">
        <v>11</v>
      </c>
      <c r="H644">
        <v>0</v>
      </c>
      <c r="I644">
        <v>1</v>
      </c>
      <c r="J644" t="s">
        <v>13</v>
      </c>
      <c r="K644">
        <v>4271442</v>
      </c>
      <c r="L644">
        <v>209</v>
      </c>
      <c r="M644">
        <v>1</v>
      </c>
      <c r="N644">
        <v>100</v>
      </c>
      <c r="O644">
        <v>0</v>
      </c>
      <c r="P644">
        <v>0</v>
      </c>
      <c r="Q644">
        <v>0</v>
      </c>
      <c r="R644">
        <v>1</v>
      </c>
      <c r="S644">
        <v>209</v>
      </c>
      <c r="T644">
        <v>8</v>
      </c>
      <c r="U644">
        <f>COUNTIF($C$1:C644,C644)</f>
        <v>61</v>
      </c>
    </row>
    <row r="645" spans="1:21" hidden="1">
      <c r="A645">
        <v>4232849</v>
      </c>
      <c r="B645">
        <v>99894</v>
      </c>
      <c r="C645">
        <v>82</v>
      </c>
      <c r="D645">
        <v>1</v>
      </c>
      <c r="E645">
        <v>0</v>
      </c>
      <c r="F645" t="s">
        <v>10</v>
      </c>
      <c r="G645" t="s">
        <v>11</v>
      </c>
      <c r="H645">
        <v>0</v>
      </c>
      <c r="I645">
        <v>1</v>
      </c>
      <c r="J645" t="s">
        <v>12</v>
      </c>
      <c r="K645">
        <v>4232849</v>
      </c>
      <c r="L645">
        <v>209</v>
      </c>
      <c r="M645">
        <v>1</v>
      </c>
      <c r="N645">
        <v>80</v>
      </c>
      <c r="O645">
        <v>0</v>
      </c>
      <c r="P645">
        <v>5</v>
      </c>
      <c r="Q645">
        <v>0</v>
      </c>
      <c r="R645">
        <v>1</v>
      </c>
      <c r="S645">
        <v>209</v>
      </c>
      <c r="T645">
        <v>8</v>
      </c>
      <c r="U645">
        <f>COUNTIF($C$1:C645,C645)</f>
        <v>9</v>
      </c>
    </row>
    <row r="646" spans="1:21" hidden="1">
      <c r="A646">
        <v>4232863</v>
      </c>
      <c r="B646">
        <v>99894</v>
      </c>
      <c r="C646">
        <v>127</v>
      </c>
      <c r="D646">
        <v>1</v>
      </c>
      <c r="E646">
        <v>0</v>
      </c>
      <c r="F646" t="s">
        <v>10</v>
      </c>
      <c r="G646" t="s">
        <v>11</v>
      </c>
      <c r="H646">
        <v>0</v>
      </c>
      <c r="I646">
        <v>1</v>
      </c>
      <c r="J646" t="s">
        <v>12</v>
      </c>
      <c r="K646">
        <v>4232863</v>
      </c>
      <c r="L646">
        <v>209</v>
      </c>
      <c r="M646">
        <v>1</v>
      </c>
      <c r="N646">
        <v>80</v>
      </c>
      <c r="O646">
        <v>0</v>
      </c>
      <c r="P646">
        <v>5</v>
      </c>
      <c r="Q646">
        <v>0</v>
      </c>
      <c r="R646">
        <v>1</v>
      </c>
      <c r="S646">
        <v>209</v>
      </c>
      <c r="T646">
        <v>8</v>
      </c>
      <c r="U646">
        <f>COUNTIF($C$1:C646,C646)</f>
        <v>9</v>
      </c>
    </row>
    <row r="647" spans="1:21" hidden="1">
      <c r="A647">
        <v>4232870</v>
      </c>
      <c r="B647">
        <v>99894</v>
      </c>
      <c r="C647">
        <v>165</v>
      </c>
      <c r="D647">
        <v>1</v>
      </c>
      <c r="E647">
        <v>0</v>
      </c>
      <c r="F647" t="s">
        <v>10</v>
      </c>
      <c r="G647" t="s">
        <v>11</v>
      </c>
      <c r="H647">
        <v>0</v>
      </c>
      <c r="I647">
        <v>1</v>
      </c>
      <c r="J647" t="s">
        <v>12</v>
      </c>
      <c r="K647">
        <v>4232870</v>
      </c>
      <c r="L647">
        <v>209</v>
      </c>
      <c r="M647">
        <v>1</v>
      </c>
      <c r="N647">
        <v>80</v>
      </c>
      <c r="O647">
        <v>0</v>
      </c>
      <c r="P647">
        <v>5</v>
      </c>
      <c r="Q647">
        <v>0</v>
      </c>
      <c r="R647">
        <v>1</v>
      </c>
      <c r="S647">
        <v>209</v>
      </c>
      <c r="T647">
        <v>8</v>
      </c>
      <c r="U647">
        <f>COUNTIF($C$1:C647,C647)</f>
        <v>52</v>
      </c>
    </row>
    <row r="648" spans="1:21" hidden="1">
      <c r="A648">
        <v>4232868</v>
      </c>
      <c r="B648">
        <v>99894</v>
      </c>
      <c r="C648">
        <v>145</v>
      </c>
      <c r="D648">
        <v>1</v>
      </c>
      <c r="E648">
        <v>0</v>
      </c>
      <c r="F648" t="s">
        <v>10</v>
      </c>
      <c r="G648" t="s">
        <v>11</v>
      </c>
      <c r="H648">
        <v>0</v>
      </c>
      <c r="I648">
        <v>1</v>
      </c>
      <c r="J648" t="s">
        <v>12</v>
      </c>
      <c r="K648">
        <v>4232868</v>
      </c>
      <c r="L648">
        <v>214</v>
      </c>
      <c r="M648">
        <v>1</v>
      </c>
      <c r="N648">
        <v>80</v>
      </c>
      <c r="O648">
        <v>0</v>
      </c>
      <c r="P648">
        <v>5</v>
      </c>
      <c r="Q648">
        <v>0</v>
      </c>
      <c r="R648">
        <v>1</v>
      </c>
      <c r="S648">
        <v>214</v>
      </c>
      <c r="T648">
        <v>8</v>
      </c>
      <c r="U648">
        <f>COUNTIF($C$1:C648,C648)</f>
        <v>62</v>
      </c>
    </row>
    <row r="649" spans="1:21" hidden="1">
      <c r="A649">
        <v>4232865</v>
      </c>
      <c r="B649">
        <v>99894</v>
      </c>
      <c r="C649">
        <v>140</v>
      </c>
      <c r="D649">
        <v>1</v>
      </c>
      <c r="E649">
        <v>0</v>
      </c>
      <c r="F649" t="s">
        <v>10</v>
      </c>
      <c r="G649" t="s">
        <v>11</v>
      </c>
      <c r="H649">
        <v>0</v>
      </c>
      <c r="I649">
        <v>1</v>
      </c>
      <c r="J649" t="s">
        <v>12</v>
      </c>
      <c r="K649">
        <v>4232865</v>
      </c>
      <c r="L649">
        <v>214</v>
      </c>
      <c r="M649">
        <v>1</v>
      </c>
      <c r="N649">
        <v>80</v>
      </c>
      <c r="O649">
        <v>0</v>
      </c>
      <c r="P649">
        <v>5</v>
      </c>
      <c r="Q649">
        <v>0</v>
      </c>
      <c r="R649">
        <v>1</v>
      </c>
      <c r="S649">
        <v>214</v>
      </c>
      <c r="T649">
        <v>8</v>
      </c>
      <c r="U649">
        <f>COUNTIF($C$1:C649,C649)</f>
        <v>62</v>
      </c>
    </row>
    <row r="650" spans="1:21" hidden="1">
      <c r="A650">
        <v>4232870</v>
      </c>
      <c r="B650">
        <v>99894</v>
      </c>
      <c r="C650">
        <v>165</v>
      </c>
      <c r="D650">
        <v>1</v>
      </c>
      <c r="E650">
        <v>0</v>
      </c>
      <c r="F650" t="s">
        <v>10</v>
      </c>
      <c r="G650" t="s">
        <v>11</v>
      </c>
      <c r="H650">
        <v>0</v>
      </c>
      <c r="I650">
        <v>1</v>
      </c>
      <c r="J650" t="s">
        <v>12</v>
      </c>
      <c r="K650">
        <v>4232870</v>
      </c>
      <c r="L650">
        <v>214</v>
      </c>
      <c r="M650">
        <v>1</v>
      </c>
      <c r="N650">
        <v>80</v>
      </c>
      <c r="O650">
        <v>0</v>
      </c>
      <c r="P650">
        <v>5</v>
      </c>
      <c r="Q650">
        <v>0</v>
      </c>
      <c r="R650">
        <v>1</v>
      </c>
      <c r="S650">
        <v>214</v>
      </c>
      <c r="T650">
        <v>8</v>
      </c>
      <c r="U650">
        <f>COUNTIF($C$1:C650,C650)</f>
        <v>53</v>
      </c>
    </row>
    <row r="651" spans="1:21" hidden="1">
      <c r="A651">
        <v>4272826</v>
      </c>
      <c r="B651">
        <v>99894</v>
      </c>
      <c r="C651">
        <v>1</v>
      </c>
      <c r="D651">
        <v>1</v>
      </c>
      <c r="E651">
        <v>0</v>
      </c>
      <c r="F651" t="s">
        <v>14</v>
      </c>
      <c r="G651" t="s">
        <v>11</v>
      </c>
      <c r="H651">
        <v>0</v>
      </c>
      <c r="I651">
        <v>1</v>
      </c>
      <c r="J651" t="s">
        <v>13</v>
      </c>
      <c r="K651">
        <v>4272826</v>
      </c>
      <c r="L651">
        <v>214</v>
      </c>
      <c r="M651">
        <v>1</v>
      </c>
      <c r="N651">
        <v>100</v>
      </c>
      <c r="O651">
        <v>0</v>
      </c>
      <c r="P651">
        <v>0</v>
      </c>
      <c r="Q651">
        <v>0</v>
      </c>
      <c r="R651">
        <v>1</v>
      </c>
      <c r="S651">
        <v>214</v>
      </c>
      <c r="T651">
        <v>8</v>
      </c>
      <c r="U651">
        <f>COUNTIF($C$1:C651,C651)</f>
        <v>62</v>
      </c>
    </row>
    <row r="652" spans="1:21" hidden="1">
      <c r="A652">
        <v>4232913</v>
      </c>
      <c r="B652">
        <v>99894</v>
      </c>
      <c r="C652">
        <v>132</v>
      </c>
      <c r="D652">
        <v>1</v>
      </c>
      <c r="E652">
        <v>0</v>
      </c>
      <c r="F652" t="s">
        <v>10</v>
      </c>
      <c r="G652" t="s">
        <v>11</v>
      </c>
      <c r="H652">
        <v>0</v>
      </c>
      <c r="I652">
        <v>1</v>
      </c>
      <c r="J652" t="s">
        <v>12</v>
      </c>
      <c r="K652">
        <v>4232913</v>
      </c>
      <c r="L652">
        <v>214</v>
      </c>
      <c r="M652">
        <v>1</v>
      </c>
      <c r="N652">
        <v>80</v>
      </c>
      <c r="O652">
        <v>0</v>
      </c>
      <c r="P652">
        <v>5</v>
      </c>
      <c r="Q652">
        <v>0</v>
      </c>
      <c r="R652">
        <v>1</v>
      </c>
      <c r="S652">
        <v>214</v>
      </c>
      <c r="T652">
        <v>8</v>
      </c>
      <c r="U652">
        <f>COUNTIF($C$1:C652,C652)</f>
        <v>53</v>
      </c>
    </row>
    <row r="653" spans="1:21" hidden="1">
      <c r="A653">
        <v>4232867</v>
      </c>
      <c r="B653">
        <v>99894</v>
      </c>
      <c r="C653">
        <v>144</v>
      </c>
      <c r="D653">
        <v>1</v>
      </c>
      <c r="E653">
        <v>0</v>
      </c>
      <c r="F653" t="s">
        <v>10</v>
      </c>
      <c r="G653" t="s">
        <v>11</v>
      </c>
      <c r="H653">
        <v>0</v>
      </c>
      <c r="I653">
        <v>1</v>
      </c>
      <c r="J653" t="s">
        <v>12</v>
      </c>
      <c r="K653">
        <v>4232867</v>
      </c>
      <c r="L653">
        <v>214</v>
      </c>
      <c r="M653">
        <v>1</v>
      </c>
      <c r="N653">
        <v>80</v>
      </c>
      <c r="O653">
        <v>0</v>
      </c>
      <c r="P653">
        <v>5</v>
      </c>
      <c r="Q653">
        <v>0</v>
      </c>
      <c r="R653">
        <v>1</v>
      </c>
      <c r="S653">
        <v>214</v>
      </c>
      <c r="T653">
        <v>8</v>
      </c>
      <c r="U653">
        <f>COUNTIF($C$1:C653,C653)</f>
        <v>51</v>
      </c>
    </row>
    <row r="654" spans="1:21" hidden="1">
      <c r="A654">
        <v>4271442</v>
      </c>
      <c r="B654">
        <v>99894</v>
      </c>
      <c r="C654">
        <v>167</v>
      </c>
      <c r="D654">
        <v>1</v>
      </c>
      <c r="E654">
        <v>0</v>
      </c>
      <c r="F654" t="s">
        <v>14</v>
      </c>
      <c r="G654" t="s">
        <v>11</v>
      </c>
      <c r="H654">
        <v>0</v>
      </c>
      <c r="I654">
        <v>1</v>
      </c>
      <c r="J654" t="s">
        <v>13</v>
      </c>
      <c r="K654">
        <v>4271442</v>
      </c>
      <c r="L654">
        <v>214</v>
      </c>
      <c r="M654">
        <v>1</v>
      </c>
      <c r="N654">
        <v>100</v>
      </c>
      <c r="O654">
        <v>0</v>
      </c>
      <c r="P654">
        <v>0</v>
      </c>
      <c r="Q654">
        <v>0</v>
      </c>
      <c r="R654">
        <v>1</v>
      </c>
      <c r="S654">
        <v>214</v>
      </c>
      <c r="T654">
        <v>8</v>
      </c>
      <c r="U654">
        <f>COUNTIF($C$1:C654,C654)</f>
        <v>62</v>
      </c>
    </row>
    <row r="655" spans="1:21" hidden="1">
      <c r="A655">
        <v>4232840</v>
      </c>
      <c r="B655">
        <v>99894</v>
      </c>
      <c r="C655">
        <v>47</v>
      </c>
      <c r="D655">
        <v>1</v>
      </c>
      <c r="E655">
        <v>0</v>
      </c>
      <c r="F655" t="s">
        <v>10</v>
      </c>
      <c r="G655" t="s">
        <v>11</v>
      </c>
      <c r="H655">
        <v>0</v>
      </c>
      <c r="I655">
        <v>1</v>
      </c>
      <c r="J655" t="s">
        <v>12</v>
      </c>
      <c r="K655">
        <v>4232840</v>
      </c>
      <c r="L655">
        <v>214</v>
      </c>
      <c r="M655">
        <v>1</v>
      </c>
      <c r="N655">
        <v>80</v>
      </c>
      <c r="O655">
        <v>0</v>
      </c>
      <c r="P655">
        <v>5</v>
      </c>
      <c r="Q655">
        <v>0</v>
      </c>
      <c r="R655">
        <v>1</v>
      </c>
      <c r="S655">
        <v>214</v>
      </c>
      <c r="T655">
        <v>8</v>
      </c>
      <c r="U655">
        <f>COUNTIF($C$1:C655,C655)</f>
        <v>2</v>
      </c>
    </row>
    <row r="656" spans="1:21" hidden="1">
      <c r="A656">
        <v>4232917</v>
      </c>
      <c r="B656">
        <v>99894</v>
      </c>
      <c r="C656">
        <v>30</v>
      </c>
      <c r="D656">
        <v>1</v>
      </c>
      <c r="E656">
        <v>0</v>
      </c>
      <c r="F656" t="s">
        <v>10</v>
      </c>
      <c r="G656" t="s">
        <v>11</v>
      </c>
      <c r="H656">
        <v>0</v>
      </c>
      <c r="I656">
        <v>1</v>
      </c>
      <c r="J656" t="s">
        <v>12</v>
      </c>
      <c r="K656">
        <v>4232917</v>
      </c>
      <c r="L656">
        <v>216</v>
      </c>
      <c r="M656">
        <v>1</v>
      </c>
      <c r="N656">
        <v>80</v>
      </c>
      <c r="O656">
        <v>0</v>
      </c>
      <c r="P656">
        <v>5</v>
      </c>
      <c r="Q656">
        <v>0</v>
      </c>
      <c r="R656">
        <v>1</v>
      </c>
      <c r="S656">
        <v>216</v>
      </c>
      <c r="T656">
        <v>8</v>
      </c>
      <c r="U656">
        <f>COUNTIF($C$1:C656,C656)</f>
        <v>31</v>
      </c>
    </row>
    <row r="657" spans="1:21">
      <c r="A657">
        <v>4232880</v>
      </c>
      <c r="B657">
        <v>99894</v>
      </c>
      <c r="C657">
        <v>199</v>
      </c>
      <c r="D657">
        <v>1</v>
      </c>
      <c r="E657">
        <v>0</v>
      </c>
      <c r="F657" t="s">
        <v>10</v>
      </c>
      <c r="G657" t="s">
        <v>11</v>
      </c>
      <c r="H657">
        <v>0</v>
      </c>
      <c r="I657">
        <v>1</v>
      </c>
      <c r="J657" t="s">
        <v>12</v>
      </c>
      <c r="K657">
        <v>4232880</v>
      </c>
      <c r="L657">
        <v>216</v>
      </c>
      <c r="M657">
        <v>1</v>
      </c>
      <c r="N657">
        <v>90</v>
      </c>
      <c r="O657">
        <v>0</v>
      </c>
      <c r="P657">
        <v>10</v>
      </c>
      <c r="Q657">
        <v>0</v>
      </c>
      <c r="R657">
        <v>1</v>
      </c>
      <c r="S657">
        <v>216</v>
      </c>
      <c r="T657">
        <v>8</v>
      </c>
      <c r="U657">
        <f>COUNTIF($C$1:C657,C657)</f>
        <v>1</v>
      </c>
    </row>
    <row r="658" spans="1:21" hidden="1">
      <c r="A658">
        <v>4232868</v>
      </c>
      <c r="B658">
        <v>99894</v>
      </c>
      <c r="C658">
        <v>145</v>
      </c>
      <c r="D658">
        <v>1</v>
      </c>
      <c r="E658">
        <v>0</v>
      </c>
      <c r="F658" t="s">
        <v>10</v>
      </c>
      <c r="G658" t="s">
        <v>11</v>
      </c>
      <c r="H658">
        <v>0</v>
      </c>
      <c r="I658">
        <v>1</v>
      </c>
      <c r="J658" t="s">
        <v>12</v>
      </c>
      <c r="K658">
        <v>4232868</v>
      </c>
      <c r="L658">
        <v>216</v>
      </c>
      <c r="M658">
        <v>1</v>
      </c>
      <c r="N658">
        <v>80</v>
      </c>
      <c r="O658">
        <v>0</v>
      </c>
      <c r="P658">
        <v>5</v>
      </c>
      <c r="Q658">
        <v>0</v>
      </c>
      <c r="R658">
        <v>1</v>
      </c>
      <c r="S658">
        <v>216</v>
      </c>
      <c r="T658">
        <v>8</v>
      </c>
      <c r="U658">
        <f>COUNTIF($C$1:C658,C658)</f>
        <v>63</v>
      </c>
    </row>
    <row r="659" spans="1:21" hidden="1">
      <c r="A659">
        <v>4232865</v>
      </c>
      <c r="B659">
        <v>99894</v>
      </c>
      <c r="C659">
        <v>140</v>
      </c>
      <c r="D659">
        <v>1</v>
      </c>
      <c r="E659">
        <v>0</v>
      </c>
      <c r="F659" t="s">
        <v>10</v>
      </c>
      <c r="G659" t="s">
        <v>11</v>
      </c>
      <c r="H659">
        <v>0</v>
      </c>
      <c r="I659">
        <v>1</v>
      </c>
      <c r="J659" t="s">
        <v>12</v>
      </c>
      <c r="K659">
        <v>4232865</v>
      </c>
      <c r="L659">
        <v>216</v>
      </c>
      <c r="M659">
        <v>1</v>
      </c>
      <c r="N659">
        <v>80</v>
      </c>
      <c r="O659">
        <v>0</v>
      </c>
      <c r="P659">
        <v>5</v>
      </c>
      <c r="Q659">
        <v>0</v>
      </c>
      <c r="R659">
        <v>1</v>
      </c>
      <c r="S659">
        <v>216</v>
      </c>
      <c r="T659">
        <v>8</v>
      </c>
      <c r="U659">
        <f>COUNTIF($C$1:C659,C659)</f>
        <v>63</v>
      </c>
    </row>
    <row r="660" spans="1:21" hidden="1">
      <c r="A660">
        <v>4272826</v>
      </c>
      <c r="B660">
        <v>99894</v>
      </c>
      <c r="C660">
        <v>1</v>
      </c>
      <c r="D660">
        <v>1</v>
      </c>
      <c r="E660">
        <v>0</v>
      </c>
      <c r="F660" t="s">
        <v>14</v>
      </c>
      <c r="G660" t="s">
        <v>11</v>
      </c>
      <c r="H660">
        <v>0</v>
      </c>
      <c r="I660">
        <v>1</v>
      </c>
      <c r="J660" t="s">
        <v>13</v>
      </c>
      <c r="K660">
        <v>4272826</v>
      </c>
      <c r="L660">
        <v>216</v>
      </c>
      <c r="M660">
        <v>1</v>
      </c>
      <c r="N660">
        <v>100</v>
      </c>
      <c r="O660">
        <v>0</v>
      </c>
      <c r="P660">
        <v>0</v>
      </c>
      <c r="Q660">
        <v>0</v>
      </c>
      <c r="R660">
        <v>1</v>
      </c>
      <c r="S660">
        <v>216</v>
      </c>
      <c r="T660">
        <v>8</v>
      </c>
      <c r="U660">
        <f>COUNTIF($C$1:C660,C660)</f>
        <v>63</v>
      </c>
    </row>
    <row r="661" spans="1:21" hidden="1">
      <c r="A661">
        <v>4232913</v>
      </c>
      <c r="B661">
        <v>99894</v>
      </c>
      <c r="C661">
        <v>132</v>
      </c>
      <c r="D661">
        <v>1</v>
      </c>
      <c r="E661">
        <v>0</v>
      </c>
      <c r="F661" t="s">
        <v>10</v>
      </c>
      <c r="G661" t="s">
        <v>11</v>
      </c>
      <c r="H661">
        <v>0</v>
      </c>
      <c r="I661">
        <v>1</v>
      </c>
      <c r="J661" t="s">
        <v>12</v>
      </c>
      <c r="K661">
        <v>4232913</v>
      </c>
      <c r="L661">
        <v>216</v>
      </c>
      <c r="M661">
        <v>1</v>
      </c>
      <c r="N661">
        <v>80</v>
      </c>
      <c r="O661">
        <v>0</v>
      </c>
      <c r="P661">
        <v>5</v>
      </c>
      <c r="Q661">
        <v>0</v>
      </c>
      <c r="R661">
        <v>1</v>
      </c>
      <c r="S661">
        <v>216</v>
      </c>
      <c r="T661">
        <v>8</v>
      </c>
      <c r="U661">
        <f>COUNTIF($C$1:C661,C661)</f>
        <v>54</v>
      </c>
    </row>
    <row r="662" spans="1:21" hidden="1">
      <c r="A662">
        <v>4232867</v>
      </c>
      <c r="B662">
        <v>99894</v>
      </c>
      <c r="C662">
        <v>144</v>
      </c>
      <c r="D662">
        <v>1</v>
      </c>
      <c r="E662">
        <v>0</v>
      </c>
      <c r="F662" t="s">
        <v>10</v>
      </c>
      <c r="G662" t="s">
        <v>11</v>
      </c>
      <c r="H662">
        <v>0</v>
      </c>
      <c r="I662">
        <v>1</v>
      </c>
      <c r="J662" t="s">
        <v>12</v>
      </c>
      <c r="K662">
        <v>4232867</v>
      </c>
      <c r="L662">
        <v>216</v>
      </c>
      <c r="M662">
        <v>1</v>
      </c>
      <c r="N662">
        <v>80</v>
      </c>
      <c r="O662">
        <v>0</v>
      </c>
      <c r="P662">
        <v>5</v>
      </c>
      <c r="Q662">
        <v>0</v>
      </c>
      <c r="R662">
        <v>1</v>
      </c>
      <c r="S662">
        <v>216</v>
      </c>
      <c r="T662">
        <v>8</v>
      </c>
      <c r="U662">
        <f>COUNTIF($C$1:C662,C662)</f>
        <v>52</v>
      </c>
    </row>
    <row r="663" spans="1:21" hidden="1">
      <c r="A663">
        <v>4271442</v>
      </c>
      <c r="B663">
        <v>99894</v>
      </c>
      <c r="C663">
        <v>167</v>
      </c>
      <c r="D663">
        <v>1</v>
      </c>
      <c r="E663">
        <v>0</v>
      </c>
      <c r="F663" t="s">
        <v>14</v>
      </c>
      <c r="G663" t="s">
        <v>11</v>
      </c>
      <c r="H663">
        <v>0</v>
      </c>
      <c r="I663">
        <v>1</v>
      </c>
      <c r="J663" t="s">
        <v>13</v>
      </c>
      <c r="K663">
        <v>4271442</v>
      </c>
      <c r="L663">
        <v>216</v>
      </c>
      <c r="M663">
        <v>1</v>
      </c>
      <c r="N663">
        <v>100</v>
      </c>
      <c r="O663">
        <v>0</v>
      </c>
      <c r="P663">
        <v>0</v>
      </c>
      <c r="Q663">
        <v>0</v>
      </c>
      <c r="R663">
        <v>1</v>
      </c>
      <c r="S663">
        <v>216</v>
      </c>
      <c r="T663">
        <v>8</v>
      </c>
      <c r="U663">
        <f>COUNTIF($C$1:C663,C663)</f>
        <v>63</v>
      </c>
    </row>
    <row r="664" spans="1:21" hidden="1">
      <c r="A664">
        <v>4271442</v>
      </c>
      <c r="B664">
        <v>99894</v>
      </c>
      <c r="C664">
        <v>167</v>
      </c>
      <c r="D664">
        <v>1</v>
      </c>
      <c r="E664">
        <v>0</v>
      </c>
      <c r="F664" t="s">
        <v>14</v>
      </c>
      <c r="G664" t="s">
        <v>11</v>
      </c>
      <c r="H664">
        <v>0</v>
      </c>
      <c r="I664">
        <v>1</v>
      </c>
      <c r="J664" t="s">
        <v>13</v>
      </c>
      <c r="K664">
        <v>4271442</v>
      </c>
      <c r="L664">
        <v>5</v>
      </c>
      <c r="M664">
        <v>1</v>
      </c>
      <c r="N664">
        <v>100</v>
      </c>
      <c r="O664">
        <v>0</v>
      </c>
      <c r="P664">
        <v>0</v>
      </c>
      <c r="Q664">
        <v>0</v>
      </c>
      <c r="R664">
        <v>1</v>
      </c>
      <c r="S664">
        <v>5</v>
      </c>
      <c r="T664">
        <v>7</v>
      </c>
      <c r="U664">
        <f>COUNTIF($C$1:C664,C664)</f>
        <v>64</v>
      </c>
    </row>
    <row r="665" spans="1:21" hidden="1">
      <c r="A665">
        <v>4232868</v>
      </c>
      <c r="B665">
        <v>99894</v>
      </c>
      <c r="C665">
        <v>145</v>
      </c>
      <c r="D665">
        <v>1</v>
      </c>
      <c r="E665">
        <v>0</v>
      </c>
      <c r="F665" t="s">
        <v>10</v>
      </c>
      <c r="G665" t="s">
        <v>11</v>
      </c>
      <c r="H665">
        <v>0</v>
      </c>
      <c r="I665">
        <v>1</v>
      </c>
      <c r="J665" t="s">
        <v>12</v>
      </c>
      <c r="K665">
        <v>4232868</v>
      </c>
      <c r="L665">
        <v>5</v>
      </c>
      <c r="M665">
        <v>1</v>
      </c>
      <c r="N665">
        <v>80</v>
      </c>
      <c r="O665">
        <v>0</v>
      </c>
      <c r="P665">
        <v>5</v>
      </c>
      <c r="Q665">
        <v>0</v>
      </c>
      <c r="R665">
        <v>1</v>
      </c>
      <c r="S665">
        <v>5</v>
      </c>
      <c r="T665">
        <v>7</v>
      </c>
      <c r="U665">
        <f>COUNTIF($C$1:C665,C665)</f>
        <v>64</v>
      </c>
    </row>
    <row r="666" spans="1:21" hidden="1">
      <c r="A666">
        <v>4232870</v>
      </c>
      <c r="B666">
        <v>99894</v>
      </c>
      <c r="C666">
        <v>165</v>
      </c>
      <c r="D666">
        <v>1</v>
      </c>
      <c r="E666">
        <v>0</v>
      </c>
      <c r="F666" t="s">
        <v>10</v>
      </c>
      <c r="G666" t="s">
        <v>11</v>
      </c>
      <c r="H666">
        <v>0</v>
      </c>
      <c r="I666">
        <v>1</v>
      </c>
      <c r="J666" t="s">
        <v>12</v>
      </c>
      <c r="K666">
        <v>4232870</v>
      </c>
      <c r="L666">
        <v>5</v>
      </c>
      <c r="M666">
        <v>1</v>
      </c>
      <c r="N666">
        <v>80</v>
      </c>
      <c r="O666">
        <v>0</v>
      </c>
      <c r="P666">
        <v>5</v>
      </c>
      <c r="Q666">
        <v>0</v>
      </c>
      <c r="R666">
        <v>1</v>
      </c>
      <c r="S666">
        <v>5</v>
      </c>
      <c r="T666">
        <v>7</v>
      </c>
      <c r="U666">
        <f>COUNTIF($C$1:C666,C666)</f>
        <v>54</v>
      </c>
    </row>
    <row r="667" spans="1:21" hidden="1">
      <c r="A667">
        <v>4232865</v>
      </c>
      <c r="B667">
        <v>99894</v>
      </c>
      <c r="C667">
        <v>140</v>
      </c>
      <c r="D667">
        <v>1</v>
      </c>
      <c r="E667">
        <v>0</v>
      </c>
      <c r="F667" t="s">
        <v>10</v>
      </c>
      <c r="G667" t="s">
        <v>11</v>
      </c>
      <c r="H667">
        <v>0</v>
      </c>
      <c r="I667">
        <v>1</v>
      </c>
      <c r="J667" t="s">
        <v>12</v>
      </c>
      <c r="K667">
        <v>4232865</v>
      </c>
      <c r="L667">
        <v>5</v>
      </c>
      <c r="M667">
        <v>1</v>
      </c>
      <c r="N667">
        <v>80</v>
      </c>
      <c r="O667">
        <v>0</v>
      </c>
      <c r="P667">
        <v>5</v>
      </c>
      <c r="Q667">
        <v>0</v>
      </c>
      <c r="R667">
        <v>1</v>
      </c>
      <c r="S667">
        <v>5</v>
      </c>
      <c r="T667">
        <v>7</v>
      </c>
      <c r="U667">
        <f>COUNTIF($C$1:C667,C667)</f>
        <v>64</v>
      </c>
    </row>
    <row r="668" spans="1:21" hidden="1">
      <c r="A668">
        <v>4232850</v>
      </c>
      <c r="B668">
        <v>99894</v>
      </c>
      <c r="C668">
        <v>83</v>
      </c>
      <c r="D668">
        <v>1</v>
      </c>
      <c r="E668">
        <v>0</v>
      </c>
      <c r="F668" t="s">
        <v>10</v>
      </c>
      <c r="G668" t="s">
        <v>11</v>
      </c>
      <c r="H668">
        <v>0</v>
      </c>
      <c r="I668">
        <v>1</v>
      </c>
      <c r="J668" t="s">
        <v>12</v>
      </c>
      <c r="K668">
        <v>4232850</v>
      </c>
      <c r="L668">
        <v>5</v>
      </c>
      <c r="M668">
        <v>1</v>
      </c>
      <c r="N668">
        <v>80</v>
      </c>
      <c r="O668">
        <v>0</v>
      </c>
      <c r="P668">
        <v>5</v>
      </c>
      <c r="Q668">
        <v>0</v>
      </c>
      <c r="R668">
        <v>1</v>
      </c>
      <c r="S668">
        <v>5</v>
      </c>
      <c r="T668">
        <v>7</v>
      </c>
      <c r="U668">
        <f>COUNTIF($C$1:C668,C668)</f>
        <v>10</v>
      </c>
    </row>
    <row r="669" spans="1:21" hidden="1">
      <c r="A669">
        <v>4232840</v>
      </c>
      <c r="B669">
        <v>99894</v>
      </c>
      <c r="C669">
        <v>47</v>
      </c>
      <c r="D669">
        <v>1</v>
      </c>
      <c r="E669">
        <v>0</v>
      </c>
      <c r="F669" t="s">
        <v>10</v>
      </c>
      <c r="G669" t="s">
        <v>11</v>
      </c>
      <c r="H669">
        <v>0</v>
      </c>
      <c r="I669">
        <v>1</v>
      </c>
      <c r="J669" t="s">
        <v>12</v>
      </c>
      <c r="K669">
        <v>4232840</v>
      </c>
      <c r="L669">
        <v>5</v>
      </c>
      <c r="M669">
        <v>1</v>
      </c>
      <c r="N669">
        <v>80</v>
      </c>
      <c r="O669">
        <v>0</v>
      </c>
      <c r="P669">
        <v>5</v>
      </c>
      <c r="Q669">
        <v>0</v>
      </c>
      <c r="R669">
        <v>1</v>
      </c>
      <c r="S669">
        <v>5</v>
      </c>
      <c r="T669">
        <v>7</v>
      </c>
      <c r="U669">
        <f>COUNTIF($C$1:C669,C669)</f>
        <v>3</v>
      </c>
    </row>
    <row r="670" spans="1:21" hidden="1">
      <c r="A670">
        <v>4272826</v>
      </c>
      <c r="B670">
        <v>99894</v>
      </c>
      <c r="C670">
        <v>1</v>
      </c>
      <c r="D670">
        <v>1</v>
      </c>
      <c r="E670">
        <v>0</v>
      </c>
      <c r="F670" t="s">
        <v>14</v>
      </c>
      <c r="G670" t="s">
        <v>11</v>
      </c>
      <c r="H670">
        <v>0</v>
      </c>
      <c r="I670">
        <v>1</v>
      </c>
      <c r="J670" t="s">
        <v>13</v>
      </c>
      <c r="K670">
        <v>4272826</v>
      </c>
      <c r="L670">
        <v>5</v>
      </c>
      <c r="M670">
        <v>1</v>
      </c>
      <c r="N670">
        <v>100</v>
      </c>
      <c r="O670">
        <v>0</v>
      </c>
      <c r="P670">
        <v>0</v>
      </c>
      <c r="Q670">
        <v>0</v>
      </c>
      <c r="R670">
        <v>1</v>
      </c>
      <c r="S670">
        <v>5</v>
      </c>
      <c r="T670">
        <v>7</v>
      </c>
      <c r="U670">
        <f>COUNTIF($C$1:C670,C670)</f>
        <v>64</v>
      </c>
    </row>
    <row r="671" spans="1:21" hidden="1">
      <c r="A671">
        <v>4272826</v>
      </c>
      <c r="B671">
        <v>99894</v>
      </c>
      <c r="C671">
        <v>1</v>
      </c>
      <c r="D671">
        <v>1</v>
      </c>
      <c r="E671">
        <v>0</v>
      </c>
      <c r="F671" t="s">
        <v>14</v>
      </c>
      <c r="G671" t="s">
        <v>11</v>
      </c>
      <c r="H671">
        <v>0</v>
      </c>
      <c r="I671">
        <v>1</v>
      </c>
      <c r="J671" t="s">
        <v>13</v>
      </c>
      <c r="K671">
        <v>4272826</v>
      </c>
      <c r="L671">
        <v>7</v>
      </c>
      <c r="M671">
        <v>1</v>
      </c>
      <c r="N671">
        <v>100</v>
      </c>
      <c r="O671">
        <v>0</v>
      </c>
      <c r="P671">
        <v>0</v>
      </c>
      <c r="Q671">
        <v>0</v>
      </c>
      <c r="R671">
        <v>1</v>
      </c>
      <c r="S671">
        <v>7</v>
      </c>
      <c r="T671">
        <v>7</v>
      </c>
      <c r="U671">
        <f>COUNTIF($C$1:C671,C671)</f>
        <v>65</v>
      </c>
    </row>
    <row r="672" spans="1:21" hidden="1">
      <c r="A672">
        <v>4271442</v>
      </c>
      <c r="B672">
        <v>99894</v>
      </c>
      <c r="C672">
        <v>167</v>
      </c>
      <c r="D672">
        <v>1</v>
      </c>
      <c r="E672">
        <v>0</v>
      </c>
      <c r="F672" t="s">
        <v>14</v>
      </c>
      <c r="G672" t="s">
        <v>11</v>
      </c>
      <c r="H672">
        <v>0</v>
      </c>
      <c r="I672">
        <v>1</v>
      </c>
      <c r="J672" t="s">
        <v>13</v>
      </c>
      <c r="K672">
        <v>4271442</v>
      </c>
      <c r="L672">
        <v>7</v>
      </c>
      <c r="M672">
        <v>1</v>
      </c>
      <c r="N672">
        <v>100</v>
      </c>
      <c r="O672">
        <v>0</v>
      </c>
      <c r="P672">
        <v>0</v>
      </c>
      <c r="Q672">
        <v>0</v>
      </c>
      <c r="R672">
        <v>1</v>
      </c>
      <c r="S672">
        <v>7</v>
      </c>
      <c r="T672">
        <v>7</v>
      </c>
      <c r="U672">
        <f>COUNTIF($C$1:C672,C672)</f>
        <v>65</v>
      </c>
    </row>
    <row r="673" spans="1:21" hidden="1">
      <c r="A673">
        <v>4232868</v>
      </c>
      <c r="B673">
        <v>99894</v>
      </c>
      <c r="C673">
        <v>145</v>
      </c>
      <c r="D673">
        <v>1</v>
      </c>
      <c r="E673">
        <v>0</v>
      </c>
      <c r="F673" t="s">
        <v>10</v>
      </c>
      <c r="G673" t="s">
        <v>11</v>
      </c>
      <c r="H673">
        <v>0</v>
      </c>
      <c r="I673">
        <v>1</v>
      </c>
      <c r="J673" t="s">
        <v>12</v>
      </c>
      <c r="K673">
        <v>4232868</v>
      </c>
      <c r="L673">
        <v>7</v>
      </c>
      <c r="M673">
        <v>1</v>
      </c>
      <c r="N673">
        <v>80</v>
      </c>
      <c r="O673">
        <v>0</v>
      </c>
      <c r="P673">
        <v>5</v>
      </c>
      <c r="Q673">
        <v>0</v>
      </c>
      <c r="R673">
        <v>1</v>
      </c>
      <c r="S673">
        <v>7</v>
      </c>
      <c r="T673">
        <v>7</v>
      </c>
      <c r="U673">
        <f>COUNTIF($C$1:C673,C673)</f>
        <v>65</v>
      </c>
    </row>
    <row r="674" spans="1:21" hidden="1">
      <c r="A674">
        <v>4232870</v>
      </c>
      <c r="B674">
        <v>99894</v>
      </c>
      <c r="C674">
        <v>165</v>
      </c>
      <c r="D674">
        <v>1</v>
      </c>
      <c r="E674">
        <v>0</v>
      </c>
      <c r="F674" t="s">
        <v>10</v>
      </c>
      <c r="G674" t="s">
        <v>11</v>
      </c>
      <c r="H674">
        <v>0</v>
      </c>
      <c r="I674">
        <v>1</v>
      </c>
      <c r="J674" t="s">
        <v>12</v>
      </c>
      <c r="K674">
        <v>4232870</v>
      </c>
      <c r="L674">
        <v>7</v>
      </c>
      <c r="M674">
        <v>1</v>
      </c>
      <c r="N674">
        <v>80</v>
      </c>
      <c r="O674">
        <v>0</v>
      </c>
      <c r="P674">
        <v>5</v>
      </c>
      <c r="Q674">
        <v>0</v>
      </c>
      <c r="R674">
        <v>1</v>
      </c>
      <c r="S674">
        <v>7</v>
      </c>
      <c r="T674">
        <v>7</v>
      </c>
      <c r="U674">
        <f>COUNTIF($C$1:C674,C674)</f>
        <v>55</v>
      </c>
    </row>
    <row r="675" spans="1:21" hidden="1">
      <c r="A675">
        <v>4232865</v>
      </c>
      <c r="B675">
        <v>99894</v>
      </c>
      <c r="C675">
        <v>140</v>
      </c>
      <c r="D675">
        <v>1</v>
      </c>
      <c r="E675">
        <v>0</v>
      </c>
      <c r="F675" t="s">
        <v>10</v>
      </c>
      <c r="G675" t="s">
        <v>11</v>
      </c>
      <c r="H675">
        <v>0</v>
      </c>
      <c r="I675">
        <v>1</v>
      </c>
      <c r="J675" t="s">
        <v>12</v>
      </c>
      <c r="K675">
        <v>4232865</v>
      </c>
      <c r="L675">
        <v>7</v>
      </c>
      <c r="M675">
        <v>1</v>
      </c>
      <c r="N675">
        <v>80</v>
      </c>
      <c r="O675">
        <v>0</v>
      </c>
      <c r="P675">
        <v>5</v>
      </c>
      <c r="Q675">
        <v>0</v>
      </c>
      <c r="R675">
        <v>1</v>
      </c>
      <c r="S675">
        <v>7</v>
      </c>
      <c r="T675">
        <v>7</v>
      </c>
      <c r="U675">
        <f>COUNTIF($C$1:C675,C675)</f>
        <v>65</v>
      </c>
    </row>
    <row r="676" spans="1:21" hidden="1">
      <c r="A676">
        <v>4232913</v>
      </c>
      <c r="B676">
        <v>99894</v>
      </c>
      <c r="C676">
        <v>132</v>
      </c>
      <c r="D676">
        <v>1</v>
      </c>
      <c r="E676">
        <v>0</v>
      </c>
      <c r="F676" t="s">
        <v>10</v>
      </c>
      <c r="G676" t="s">
        <v>11</v>
      </c>
      <c r="H676">
        <v>0</v>
      </c>
      <c r="I676">
        <v>1</v>
      </c>
      <c r="J676" t="s">
        <v>12</v>
      </c>
      <c r="K676">
        <v>4232913</v>
      </c>
      <c r="L676">
        <v>7</v>
      </c>
      <c r="M676">
        <v>1</v>
      </c>
      <c r="N676">
        <v>80</v>
      </c>
      <c r="O676">
        <v>0</v>
      </c>
      <c r="P676">
        <v>5</v>
      </c>
      <c r="Q676">
        <v>0</v>
      </c>
      <c r="R676">
        <v>1</v>
      </c>
      <c r="S676">
        <v>7</v>
      </c>
      <c r="T676">
        <v>7</v>
      </c>
      <c r="U676">
        <f>COUNTIF($C$1:C676,C676)</f>
        <v>55</v>
      </c>
    </row>
    <row r="677" spans="1:21" hidden="1">
      <c r="A677">
        <v>4232850</v>
      </c>
      <c r="B677">
        <v>99894</v>
      </c>
      <c r="C677">
        <v>83</v>
      </c>
      <c r="D677">
        <v>1</v>
      </c>
      <c r="E677">
        <v>0</v>
      </c>
      <c r="F677" t="s">
        <v>10</v>
      </c>
      <c r="G677" t="s">
        <v>11</v>
      </c>
      <c r="H677">
        <v>0</v>
      </c>
      <c r="I677">
        <v>1</v>
      </c>
      <c r="J677" t="s">
        <v>12</v>
      </c>
      <c r="K677">
        <v>4232850</v>
      </c>
      <c r="L677">
        <v>7</v>
      </c>
      <c r="M677">
        <v>1</v>
      </c>
      <c r="N677">
        <v>80</v>
      </c>
      <c r="O677">
        <v>0</v>
      </c>
      <c r="P677">
        <v>5</v>
      </c>
      <c r="Q677">
        <v>0</v>
      </c>
      <c r="R677">
        <v>1</v>
      </c>
      <c r="S677">
        <v>7</v>
      </c>
      <c r="T677">
        <v>7</v>
      </c>
      <c r="U677">
        <f>COUNTIF($C$1:C677,C677)</f>
        <v>11</v>
      </c>
    </row>
    <row r="678" spans="1:21" hidden="1">
      <c r="A678">
        <v>4232867</v>
      </c>
      <c r="B678">
        <v>99894</v>
      </c>
      <c r="C678">
        <v>144</v>
      </c>
      <c r="D678">
        <v>1</v>
      </c>
      <c r="E678">
        <v>0</v>
      </c>
      <c r="F678" t="s">
        <v>10</v>
      </c>
      <c r="G678" t="s">
        <v>11</v>
      </c>
      <c r="H678">
        <v>0</v>
      </c>
      <c r="I678">
        <v>1</v>
      </c>
      <c r="J678" t="s">
        <v>12</v>
      </c>
      <c r="K678">
        <v>4232867</v>
      </c>
      <c r="L678">
        <v>18</v>
      </c>
      <c r="M678">
        <v>1</v>
      </c>
      <c r="N678">
        <v>80</v>
      </c>
      <c r="O678">
        <v>0</v>
      </c>
      <c r="P678">
        <v>5</v>
      </c>
      <c r="Q678">
        <v>0</v>
      </c>
      <c r="R678">
        <v>1</v>
      </c>
      <c r="S678">
        <v>18</v>
      </c>
      <c r="T678">
        <v>7</v>
      </c>
      <c r="U678">
        <f>COUNTIF($C$1:C678,C678)</f>
        <v>53</v>
      </c>
    </row>
    <row r="679" spans="1:21" hidden="1">
      <c r="A679">
        <v>4272826</v>
      </c>
      <c r="B679">
        <v>99894</v>
      </c>
      <c r="C679">
        <v>1</v>
      </c>
      <c r="D679">
        <v>1</v>
      </c>
      <c r="E679">
        <v>0</v>
      </c>
      <c r="F679" t="s">
        <v>14</v>
      </c>
      <c r="G679" t="s">
        <v>11</v>
      </c>
      <c r="H679">
        <v>0</v>
      </c>
      <c r="I679">
        <v>1</v>
      </c>
      <c r="J679" t="s">
        <v>13</v>
      </c>
      <c r="K679">
        <v>4272826</v>
      </c>
      <c r="L679">
        <v>18</v>
      </c>
      <c r="M679">
        <v>1</v>
      </c>
      <c r="N679">
        <v>100</v>
      </c>
      <c r="O679">
        <v>0</v>
      </c>
      <c r="P679">
        <v>0</v>
      </c>
      <c r="Q679">
        <v>0</v>
      </c>
      <c r="R679">
        <v>1</v>
      </c>
      <c r="S679">
        <v>18</v>
      </c>
      <c r="T679">
        <v>7</v>
      </c>
      <c r="U679">
        <f>COUNTIF($C$1:C679,C679)</f>
        <v>66</v>
      </c>
    </row>
    <row r="680" spans="1:21" hidden="1">
      <c r="A680">
        <v>4271442</v>
      </c>
      <c r="B680">
        <v>99894</v>
      </c>
      <c r="C680">
        <v>167</v>
      </c>
      <c r="D680">
        <v>1</v>
      </c>
      <c r="E680">
        <v>0</v>
      </c>
      <c r="F680" t="s">
        <v>14</v>
      </c>
      <c r="G680" t="s">
        <v>11</v>
      </c>
      <c r="H680">
        <v>0</v>
      </c>
      <c r="I680">
        <v>1</v>
      </c>
      <c r="J680" t="s">
        <v>13</v>
      </c>
      <c r="K680">
        <v>4271442</v>
      </c>
      <c r="L680">
        <v>18</v>
      </c>
      <c r="M680">
        <v>1</v>
      </c>
      <c r="N680">
        <v>100</v>
      </c>
      <c r="O680">
        <v>0</v>
      </c>
      <c r="P680">
        <v>0</v>
      </c>
      <c r="Q680">
        <v>0</v>
      </c>
      <c r="R680">
        <v>1</v>
      </c>
      <c r="S680">
        <v>18</v>
      </c>
      <c r="T680">
        <v>7</v>
      </c>
      <c r="U680">
        <f>COUNTIF($C$1:C680,C680)</f>
        <v>66</v>
      </c>
    </row>
    <row r="681" spans="1:21" hidden="1">
      <c r="A681">
        <v>4232868</v>
      </c>
      <c r="B681">
        <v>99894</v>
      </c>
      <c r="C681">
        <v>145</v>
      </c>
      <c r="D681">
        <v>1</v>
      </c>
      <c r="E681">
        <v>0</v>
      </c>
      <c r="F681" t="s">
        <v>10</v>
      </c>
      <c r="G681" t="s">
        <v>11</v>
      </c>
      <c r="H681">
        <v>0</v>
      </c>
      <c r="I681">
        <v>1</v>
      </c>
      <c r="J681" t="s">
        <v>12</v>
      </c>
      <c r="K681">
        <v>4232868</v>
      </c>
      <c r="L681">
        <v>18</v>
      </c>
      <c r="M681">
        <v>1</v>
      </c>
      <c r="N681">
        <v>80</v>
      </c>
      <c r="O681">
        <v>0</v>
      </c>
      <c r="P681">
        <v>5</v>
      </c>
      <c r="Q681">
        <v>0</v>
      </c>
      <c r="R681">
        <v>1</v>
      </c>
      <c r="S681">
        <v>18</v>
      </c>
      <c r="T681">
        <v>7</v>
      </c>
      <c r="U681">
        <f>COUNTIF($C$1:C681,C681)</f>
        <v>66</v>
      </c>
    </row>
    <row r="682" spans="1:21" hidden="1">
      <c r="A682">
        <v>4232870</v>
      </c>
      <c r="B682">
        <v>99894</v>
      </c>
      <c r="C682">
        <v>165</v>
      </c>
      <c r="D682">
        <v>1</v>
      </c>
      <c r="E682">
        <v>0</v>
      </c>
      <c r="F682" t="s">
        <v>10</v>
      </c>
      <c r="G682" t="s">
        <v>11</v>
      </c>
      <c r="H682">
        <v>0</v>
      </c>
      <c r="I682">
        <v>1</v>
      </c>
      <c r="J682" t="s">
        <v>12</v>
      </c>
      <c r="K682">
        <v>4232870</v>
      </c>
      <c r="L682">
        <v>18</v>
      </c>
      <c r="M682">
        <v>1</v>
      </c>
      <c r="N682">
        <v>80</v>
      </c>
      <c r="O682">
        <v>0</v>
      </c>
      <c r="P682">
        <v>5</v>
      </c>
      <c r="Q682">
        <v>0</v>
      </c>
      <c r="R682">
        <v>1</v>
      </c>
      <c r="S682">
        <v>18</v>
      </c>
      <c r="T682">
        <v>7</v>
      </c>
      <c r="U682">
        <f>COUNTIF($C$1:C682,C682)</f>
        <v>56</v>
      </c>
    </row>
    <row r="683" spans="1:21" hidden="1">
      <c r="A683">
        <v>4232865</v>
      </c>
      <c r="B683">
        <v>99894</v>
      </c>
      <c r="C683">
        <v>140</v>
      </c>
      <c r="D683">
        <v>1</v>
      </c>
      <c r="E683">
        <v>0</v>
      </c>
      <c r="F683" t="s">
        <v>10</v>
      </c>
      <c r="G683" t="s">
        <v>11</v>
      </c>
      <c r="H683">
        <v>0</v>
      </c>
      <c r="I683">
        <v>1</v>
      </c>
      <c r="J683" t="s">
        <v>12</v>
      </c>
      <c r="K683">
        <v>4232865</v>
      </c>
      <c r="L683">
        <v>18</v>
      </c>
      <c r="M683">
        <v>1</v>
      </c>
      <c r="N683">
        <v>80</v>
      </c>
      <c r="O683">
        <v>0</v>
      </c>
      <c r="P683">
        <v>5</v>
      </c>
      <c r="Q683">
        <v>0</v>
      </c>
      <c r="R683">
        <v>1</v>
      </c>
      <c r="S683">
        <v>18</v>
      </c>
      <c r="T683">
        <v>7</v>
      </c>
      <c r="U683">
        <f>COUNTIF($C$1:C683,C683)</f>
        <v>66</v>
      </c>
    </row>
    <row r="684" spans="1:21" hidden="1">
      <c r="A684">
        <v>4232840</v>
      </c>
      <c r="B684">
        <v>99894</v>
      </c>
      <c r="C684">
        <v>47</v>
      </c>
      <c r="D684">
        <v>1</v>
      </c>
      <c r="E684">
        <v>0</v>
      </c>
      <c r="F684" t="s">
        <v>10</v>
      </c>
      <c r="G684" t="s">
        <v>11</v>
      </c>
      <c r="H684">
        <v>0</v>
      </c>
      <c r="I684">
        <v>1</v>
      </c>
      <c r="J684" t="s">
        <v>12</v>
      </c>
      <c r="K684">
        <v>4232840</v>
      </c>
      <c r="L684">
        <v>18</v>
      </c>
      <c r="M684">
        <v>1</v>
      </c>
      <c r="N684">
        <v>80</v>
      </c>
      <c r="O684">
        <v>0</v>
      </c>
      <c r="P684">
        <v>5</v>
      </c>
      <c r="Q684">
        <v>0</v>
      </c>
      <c r="R684">
        <v>1</v>
      </c>
      <c r="S684">
        <v>18</v>
      </c>
      <c r="T684">
        <v>7</v>
      </c>
      <c r="U684">
        <f>COUNTIF($C$1:C684,C684)</f>
        <v>4</v>
      </c>
    </row>
    <row r="685" spans="1:21" hidden="1">
      <c r="A685">
        <v>4232868</v>
      </c>
      <c r="B685">
        <v>99894</v>
      </c>
      <c r="C685">
        <v>145</v>
      </c>
      <c r="D685">
        <v>1</v>
      </c>
      <c r="E685">
        <v>0</v>
      </c>
      <c r="F685" t="s">
        <v>10</v>
      </c>
      <c r="G685" t="s">
        <v>11</v>
      </c>
      <c r="H685">
        <v>0</v>
      </c>
      <c r="I685">
        <v>1</v>
      </c>
      <c r="J685" t="s">
        <v>12</v>
      </c>
      <c r="K685">
        <v>4232868</v>
      </c>
      <c r="L685">
        <v>21</v>
      </c>
      <c r="M685">
        <v>1</v>
      </c>
      <c r="N685">
        <v>80</v>
      </c>
      <c r="O685">
        <v>0</v>
      </c>
      <c r="P685">
        <v>5</v>
      </c>
      <c r="Q685">
        <v>0</v>
      </c>
      <c r="R685">
        <v>1</v>
      </c>
      <c r="S685">
        <v>21</v>
      </c>
      <c r="T685">
        <v>7</v>
      </c>
      <c r="U685">
        <f>COUNTIF($C$1:C685,C685)</f>
        <v>67</v>
      </c>
    </row>
    <row r="686" spans="1:21" hidden="1">
      <c r="A686">
        <v>4232849</v>
      </c>
      <c r="B686">
        <v>99894</v>
      </c>
      <c r="C686">
        <v>82</v>
      </c>
      <c r="D686">
        <v>1</v>
      </c>
      <c r="E686">
        <v>0</v>
      </c>
      <c r="F686" t="s">
        <v>10</v>
      </c>
      <c r="G686" t="s">
        <v>11</v>
      </c>
      <c r="H686">
        <v>0</v>
      </c>
      <c r="I686">
        <v>1</v>
      </c>
      <c r="J686" t="s">
        <v>12</v>
      </c>
      <c r="K686">
        <v>4232849</v>
      </c>
      <c r="L686">
        <v>21</v>
      </c>
      <c r="M686">
        <v>1</v>
      </c>
      <c r="N686">
        <v>80</v>
      </c>
      <c r="O686">
        <v>0</v>
      </c>
      <c r="P686">
        <v>5</v>
      </c>
      <c r="Q686">
        <v>0</v>
      </c>
      <c r="R686">
        <v>1</v>
      </c>
      <c r="S686">
        <v>21</v>
      </c>
      <c r="T686">
        <v>7</v>
      </c>
      <c r="U686">
        <f>COUNTIF($C$1:C686,C686)</f>
        <v>10</v>
      </c>
    </row>
    <row r="687" spans="1:21" hidden="1">
      <c r="A687">
        <v>4232865</v>
      </c>
      <c r="B687">
        <v>99894</v>
      </c>
      <c r="C687">
        <v>140</v>
      </c>
      <c r="D687">
        <v>1</v>
      </c>
      <c r="E687">
        <v>0</v>
      </c>
      <c r="F687" t="s">
        <v>10</v>
      </c>
      <c r="G687" t="s">
        <v>11</v>
      </c>
      <c r="H687">
        <v>0</v>
      </c>
      <c r="I687">
        <v>1</v>
      </c>
      <c r="J687" t="s">
        <v>12</v>
      </c>
      <c r="K687">
        <v>4232865</v>
      </c>
      <c r="L687">
        <v>21</v>
      </c>
      <c r="M687">
        <v>1</v>
      </c>
      <c r="N687">
        <v>80</v>
      </c>
      <c r="O687">
        <v>0</v>
      </c>
      <c r="P687">
        <v>5</v>
      </c>
      <c r="Q687">
        <v>0</v>
      </c>
      <c r="R687">
        <v>1</v>
      </c>
      <c r="S687">
        <v>21</v>
      </c>
      <c r="T687">
        <v>7</v>
      </c>
      <c r="U687">
        <f>COUNTIF($C$1:C687,C687)</f>
        <v>67</v>
      </c>
    </row>
    <row r="688" spans="1:21" hidden="1">
      <c r="A688">
        <v>4232867</v>
      </c>
      <c r="B688">
        <v>99894</v>
      </c>
      <c r="C688">
        <v>144</v>
      </c>
      <c r="D688">
        <v>1</v>
      </c>
      <c r="E688">
        <v>0</v>
      </c>
      <c r="F688" t="s">
        <v>10</v>
      </c>
      <c r="G688" t="s">
        <v>11</v>
      </c>
      <c r="H688">
        <v>0</v>
      </c>
      <c r="I688">
        <v>1</v>
      </c>
      <c r="J688" t="s">
        <v>12</v>
      </c>
      <c r="K688">
        <v>4232867</v>
      </c>
      <c r="L688">
        <v>21</v>
      </c>
      <c r="M688">
        <v>1</v>
      </c>
      <c r="N688">
        <v>80</v>
      </c>
      <c r="O688">
        <v>0</v>
      </c>
      <c r="P688">
        <v>5</v>
      </c>
      <c r="Q688">
        <v>0</v>
      </c>
      <c r="R688">
        <v>1</v>
      </c>
      <c r="S688">
        <v>21</v>
      </c>
      <c r="T688">
        <v>7</v>
      </c>
      <c r="U688">
        <f>COUNTIF($C$1:C688,C688)</f>
        <v>54</v>
      </c>
    </row>
    <row r="689" spans="1:21" hidden="1">
      <c r="A689">
        <v>4272826</v>
      </c>
      <c r="B689">
        <v>99894</v>
      </c>
      <c r="C689">
        <v>1</v>
      </c>
      <c r="D689">
        <v>1</v>
      </c>
      <c r="E689">
        <v>0</v>
      </c>
      <c r="F689" t="s">
        <v>14</v>
      </c>
      <c r="G689" t="s">
        <v>11</v>
      </c>
      <c r="H689">
        <v>0</v>
      </c>
      <c r="I689">
        <v>1</v>
      </c>
      <c r="J689" t="s">
        <v>13</v>
      </c>
      <c r="K689">
        <v>4272826</v>
      </c>
      <c r="L689">
        <v>21</v>
      </c>
      <c r="M689">
        <v>1</v>
      </c>
      <c r="N689">
        <v>100</v>
      </c>
      <c r="O689">
        <v>0</v>
      </c>
      <c r="P689">
        <v>0</v>
      </c>
      <c r="Q689">
        <v>0</v>
      </c>
      <c r="R689">
        <v>1</v>
      </c>
      <c r="S689">
        <v>21</v>
      </c>
      <c r="T689">
        <v>7</v>
      </c>
      <c r="U689">
        <f>COUNTIF($C$1:C689,C689)</f>
        <v>67</v>
      </c>
    </row>
    <row r="690" spans="1:21" hidden="1">
      <c r="A690">
        <v>4271442</v>
      </c>
      <c r="B690">
        <v>99894</v>
      </c>
      <c r="C690">
        <v>167</v>
      </c>
      <c r="D690">
        <v>1</v>
      </c>
      <c r="E690">
        <v>0</v>
      </c>
      <c r="F690" t="s">
        <v>14</v>
      </c>
      <c r="G690" t="s">
        <v>11</v>
      </c>
      <c r="H690">
        <v>0</v>
      </c>
      <c r="I690">
        <v>1</v>
      </c>
      <c r="J690" t="s">
        <v>13</v>
      </c>
      <c r="K690">
        <v>4271442</v>
      </c>
      <c r="L690">
        <v>21</v>
      </c>
      <c r="M690">
        <v>1</v>
      </c>
      <c r="N690">
        <v>100</v>
      </c>
      <c r="O690">
        <v>0</v>
      </c>
      <c r="P690">
        <v>0</v>
      </c>
      <c r="Q690">
        <v>0</v>
      </c>
      <c r="R690">
        <v>1</v>
      </c>
      <c r="S690">
        <v>21</v>
      </c>
      <c r="T690">
        <v>7</v>
      </c>
      <c r="U690">
        <f>COUNTIF($C$1:C690,C690)</f>
        <v>67</v>
      </c>
    </row>
    <row r="691" spans="1:21" hidden="1">
      <c r="A691">
        <v>4232832</v>
      </c>
      <c r="B691">
        <v>99894</v>
      </c>
      <c r="C691">
        <v>15</v>
      </c>
      <c r="D691">
        <v>1</v>
      </c>
      <c r="E691">
        <v>0</v>
      </c>
      <c r="F691" t="s">
        <v>10</v>
      </c>
      <c r="G691" t="s">
        <v>11</v>
      </c>
      <c r="H691">
        <v>0</v>
      </c>
      <c r="I691">
        <v>1</v>
      </c>
      <c r="J691" t="s">
        <v>12</v>
      </c>
      <c r="K691">
        <v>4232832</v>
      </c>
      <c r="L691">
        <v>21</v>
      </c>
      <c r="M691">
        <v>1</v>
      </c>
      <c r="N691">
        <v>80</v>
      </c>
      <c r="O691">
        <v>0</v>
      </c>
      <c r="P691">
        <v>5</v>
      </c>
      <c r="Q691">
        <v>0</v>
      </c>
      <c r="R691">
        <v>1</v>
      </c>
      <c r="S691">
        <v>21</v>
      </c>
      <c r="T691">
        <v>7</v>
      </c>
      <c r="U691">
        <f>COUNTIF($C$1:C691,C691)</f>
        <v>15</v>
      </c>
    </row>
    <row r="692" spans="1:21" hidden="1">
      <c r="A692">
        <v>4271442</v>
      </c>
      <c r="B692">
        <v>99894</v>
      </c>
      <c r="C692">
        <v>167</v>
      </c>
      <c r="D692">
        <v>1</v>
      </c>
      <c r="E692">
        <v>0</v>
      </c>
      <c r="F692" t="s">
        <v>14</v>
      </c>
      <c r="G692" t="s">
        <v>11</v>
      </c>
      <c r="H692">
        <v>0</v>
      </c>
      <c r="I692">
        <v>1</v>
      </c>
      <c r="J692" t="s">
        <v>13</v>
      </c>
      <c r="K692">
        <v>4271442</v>
      </c>
      <c r="L692">
        <v>28</v>
      </c>
      <c r="M692">
        <v>1</v>
      </c>
      <c r="N692">
        <v>100</v>
      </c>
      <c r="O692">
        <v>0</v>
      </c>
      <c r="P692">
        <v>0</v>
      </c>
      <c r="Q692">
        <v>0</v>
      </c>
      <c r="R692">
        <v>1</v>
      </c>
      <c r="S692">
        <v>28</v>
      </c>
      <c r="T692">
        <v>7</v>
      </c>
      <c r="U692">
        <f>COUNTIF($C$1:C692,C692)</f>
        <v>68</v>
      </c>
    </row>
    <row r="693" spans="1:21" hidden="1">
      <c r="A693">
        <v>4232868</v>
      </c>
      <c r="B693">
        <v>99894</v>
      </c>
      <c r="C693">
        <v>145</v>
      </c>
      <c r="D693">
        <v>1</v>
      </c>
      <c r="E693">
        <v>0</v>
      </c>
      <c r="F693" t="s">
        <v>10</v>
      </c>
      <c r="G693" t="s">
        <v>11</v>
      </c>
      <c r="H693">
        <v>0</v>
      </c>
      <c r="I693">
        <v>1</v>
      </c>
      <c r="J693" t="s">
        <v>12</v>
      </c>
      <c r="K693">
        <v>4232868</v>
      </c>
      <c r="L693">
        <v>28</v>
      </c>
      <c r="M693">
        <v>1</v>
      </c>
      <c r="N693">
        <v>80</v>
      </c>
      <c r="O693">
        <v>0</v>
      </c>
      <c r="P693">
        <v>5</v>
      </c>
      <c r="Q693">
        <v>0</v>
      </c>
      <c r="R693">
        <v>1</v>
      </c>
      <c r="S693">
        <v>28</v>
      </c>
      <c r="T693">
        <v>7</v>
      </c>
      <c r="U693">
        <f>COUNTIF($C$1:C693,C693)</f>
        <v>68</v>
      </c>
    </row>
    <row r="694" spans="1:21" hidden="1">
      <c r="A694">
        <v>4232865</v>
      </c>
      <c r="B694">
        <v>99894</v>
      </c>
      <c r="C694">
        <v>140</v>
      </c>
      <c r="D694">
        <v>1</v>
      </c>
      <c r="E694">
        <v>0</v>
      </c>
      <c r="F694" t="s">
        <v>10</v>
      </c>
      <c r="G694" t="s">
        <v>11</v>
      </c>
      <c r="H694">
        <v>0</v>
      </c>
      <c r="I694">
        <v>1</v>
      </c>
      <c r="J694" t="s">
        <v>12</v>
      </c>
      <c r="K694">
        <v>4232865</v>
      </c>
      <c r="L694">
        <v>28</v>
      </c>
      <c r="M694">
        <v>1</v>
      </c>
      <c r="N694">
        <v>80</v>
      </c>
      <c r="O694">
        <v>0</v>
      </c>
      <c r="P694">
        <v>5</v>
      </c>
      <c r="Q694">
        <v>0</v>
      </c>
      <c r="R694">
        <v>1</v>
      </c>
      <c r="S694">
        <v>28</v>
      </c>
      <c r="T694">
        <v>7</v>
      </c>
      <c r="U694">
        <f>COUNTIF($C$1:C694,C694)</f>
        <v>68</v>
      </c>
    </row>
    <row r="695" spans="1:21" hidden="1">
      <c r="A695">
        <v>4232870</v>
      </c>
      <c r="B695">
        <v>99894</v>
      </c>
      <c r="C695">
        <v>165</v>
      </c>
      <c r="D695">
        <v>1</v>
      </c>
      <c r="E695">
        <v>0</v>
      </c>
      <c r="F695" t="s">
        <v>10</v>
      </c>
      <c r="G695" t="s">
        <v>11</v>
      </c>
      <c r="H695">
        <v>0</v>
      </c>
      <c r="I695">
        <v>1</v>
      </c>
      <c r="J695" t="s">
        <v>12</v>
      </c>
      <c r="K695">
        <v>4232870</v>
      </c>
      <c r="L695">
        <v>28</v>
      </c>
      <c r="M695">
        <v>1</v>
      </c>
      <c r="N695">
        <v>80</v>
      </c>
      <c r="O695">
        <v>0</v>
      </c>
      <c r="P695">
        <v>5</v>
      </c>
      <c r="Q695">
        <v>0</v>
      </c>
      <c r="R695">
        <v>1</v>
      </c>
      <c r="S695">
        <v>28</v>
      </c>
      <c r="T695">
        <v>7</v>
      </c>
      <c r="U695">
        <f>COUNTIF($C$1:C695,C695)</f>
        <v>57</v>
      </c>
    </row>
    <row r="696" spans="1:21" hidden="1">
      <c r="A696">
        <v>4232867</v>
      </c>
      <c r="B696">
        <v>99894</v>
      </c>
      <c r="C696">
        <v>144</v>
      </c>
      <c r="D696">
        <v>1</v>
      </c>
      <c r="E696">
        <v>0</v>
      </c>
      <c r="F696" t="s">
        <v>10</v>
      </c>
      <c r="G696" t="s">
        <v>11</v>
      </c>
      <c r="H696">
        <v>0</v>
      </c>
      <c r="I696">
        <v>1</v>
      </c>
      <c r="J696" t="s">
        <v>12</v>
      </c>
      <c r="K696">
        <v>4232867</v>
      </c>
      <c r="L696">
        <v>28</v>
      </c>
      <c r="M696">
        <v>1</v>
      </c>
      <c r="N696">
        <v>80</v>
      </c>
      <c r="O696">
        <v>0</v>
      </c>
      <c r="P696">
        <v>5</v>
      </c>
      <c r="Q696">
        <v>0</v>
      </c>
      <c r="R696">
        <v>1</v>
      </c>
      <c r="S696">
        <v>28</v>
      </c>
      <c r="T696">
        <v>7</v>
      </c>
      <c r="U696">
        <f>COUNTIF($C$1:C696,C696)</f>
        <v>55</v>
      </c>
    </row>
    <row r="697" spans="1:21" hidden="1">
      <c r="A697">
        <v>4232913</v>
      </c>
      <c r="B697">
        <v>99894</v>
      </c>
      <c r="C697">
        <v>132</v>
      </c>
      <c r="D697">
        <v>1</v>
      </c>
      <c r="E697">
        <v>0</v>
      </c>
      <c r="F697" t="s">
        <v>10</v>
      </c>
      <c r="G697" t="s">
        <v>11</v>
      </c>
      <c r="H697">
        <v>0</v>
      </c>
      <c r="I697">
        <v>1</v>
      </c>
      <c r="J697" t="s">
        <v>12</v>
      </c>
      <c r="K697">
        <v>4232913</v>
      </c>
      <c r="L697">
        <v>28</v>
      </c>
      <c r="M697">
        <v>1</v>
      </c>
      <c r="N697">
        <v>80</v>
      </c>
      <c r="O697">
        <v>0</v>
      </c>
      <c r="P697">
        <v>5</v>
      </c>
      <c r="Q697">
        <v>0</v>
      </c>
      <c r="R697">
        <v>1</v>
      </c>
      <c r="S697">
        <v>28</v>
      </c>
      <c r="T697">
        <v>7</v>
      </c>
      <c r="U697">
        <f>COUNTIF($C$1:C697,C697)</f>
        <v>56</v>
      </c>
    </row>
    <row r="698" spans="1:21" hidden="1">
      <c r="A698">
        <v>4272826</v>
      </c>
      <c r="B698">
        <v>99894</v>
      </c>
      <c r="C698">
        <v>1</v>
      </c>
      <c r="D698">
        <v>1</v>
      </c>
      <c r="E698">
        <v>0</v>
      </c>
      <c r="F698" t="s">
        <v>14</v>
      </c>
      <c r="G698" t="s">
        <v>11</v>
      </c>
      <c r="H698">
        <v>0</v>
      </c>
      <c r="I698">
        <v>1</v>
      </c>
      <c r="J698" t="s">
        <v>13</v>
      </c>
      <c r="K698">
        <v>4272826</v>
      </c>
      <c r="L698">
        <v>28</v>
      </c>
      <c r="M698">
        <v>1</v>
      </c>
      <c r="N698">
        <v>100</v>
      </c>
      <c r="O698">
        <v>0</v>
      </c>
      <c r="P698">
        <v>0</v>
      </c>
      <c r="Q698">
        <v>0</v>
      </c>
      <c r="R698">
        <v>1</v>
      </c>
      <c r="S698">
        <v>28</v>
      </c>
      <c r="T698">
        <v>7</v>
      </c>
      <c r="U698">
        <f>COUNTIF($C$1:C698,C698)</f>
        <v>68</v>
      </c>
    </row>
    <row r="699" spans="1:21" hidden="1">
      <c r="A699">
        <v>4232917</v>
      </c>
      <c r="B699">
        <v>99894</v>
      </c>
      <c r="C699">
        <v>30</v>
      </c>
      <c r="D699">
        <v>1</v>
      </c>
      <c r="E699">
        <v>0</v>
      </c>
      <c r="F699" t="s">
        <v>10</v>
      </c>
      <c r="G699" t="s">
        <v>11</v>
      </c>
      <c r="H699">
        <v>0</v>
      </c>
      <c r="I699">
        <v>1</v>
      </c>
      <c r="J699" t="s">
        <v>12</v>
      </c>
      <c r="K699">
        <v>4232917</v>
      </c>
      <c r="L699">
        <v>51</v>
      </c>
      <c r="M699">
        <v>1</v>
      </c>
      <c r="N699">
        <v>80</v>
      </c>
      <c r="O699">
        <v>0</v>
      </c>
      <c r="P699">
        <v>5</v>
      </c>
      <c r="Q699">
        <v>0</v>
      </c>
      <c r="R699">
        <v>1</v>
      </c>
      <c r="S699">
        <v>51</v>
      </c>
      <c r="T699">
        <v>7</v>
      </c>
      <c r="U699">
        <f>COUNTIF($C$1:C699,C699)</f>
        <v>32</v>
      </c>
    </row>
    <row r="700" spans="1:21" hidden="1">
      <c r="A700">
        <v>4272826</v>
      </c>
      <c r="B700">
        <v>99894</v>
      </c>
      <c r="C700">
        <v>1</v>
      </c>
      <c r="D700">
        <v>1</v>
      </c>
      <c r="E700">
        <v>0</v>
      </c>
      <c r="F700" t="s">
        <v>14</v>
      </c>
      <c r="G700" t="s">
        <v>11</v>
      </c>
      <c r="H700">
        <v>0</v>
      </c>
      <c r="I700">
        <v>1</v>
      </c>
      <c r="J700" t="s">
        <v>13</v>
      </c>
      <c r="K700">
        <v>4272826</v>
      </c>
      <c r="L700">
        <v>51</v>
      </c>
      <c r="M700">
        <v>1</v>
      </c>
      <c r="N700">
        <v>100</v>
      </c>
      <c r="O700">
        <v>0</v>
      </c>
      <c r="P700">
        <v>0</v>
      </c>
      <c r="Q700">
        <v>0</v>
      </c>
      <c r="R700">
        <v>1</v>
      </c>
      <c r="S700">
        <v>51</v>
      </c>
      <c r="T700">
        <v>7</v>
      </c>
      <c r="U700">
        <f>COUNTIF($C$1:C700,C700)</f>
        <v>69</v>
      </c>
    </row>
    <row r="701" spans="1:21" hidden="1">
      <c r="A701">
        <v>4232868</v>
      </c>
      <c r="B701">
        <v>99894</v>
      </c>
      <c r="C701">
        <v>145</v>
      </c>
      <c r="D701">
        <v>1</v>
      </c>
      <c r="E701">
        <v>0</v>
      </c>
      <c r="F701" t="s">
        <v>10</v>
      </c>
      <c r="G701" t="s">
        <v>11</v>
      </c>
      <c r="H701">
        <v>0</v>
      </c>
      <c r="I701">
        <v>1</v>
      </c>
      <c r="J701" t="s">
        <v>12</v>
      </c>
      <c r="K701">
        <v>4232868</v>
      </c>
      <c r="L701">
        <v>51</v>
      </c>
      <c r="M701">
        <v>1</v>
      </c>
      <c r="N701">
        <v>80</v>
      </c>
      <c r="O701">
        <v>0</v>
      </c>
      <c r="P701">
        <v>5</v>
      </c>
      <c r="Q701">
        <v>0</v>
      </c>
      <c r="R701">
        <v>1</v>
      </c>
      <c r="S701">
        <v>51</v>
      </c>
      <c r="T701">
        <v>7</v>
      </c>
      <c r="U701">
        <f>COUNTIF($C$1:C701,C701)</f>
        <v>69</v>
      </c>
    </row>
    <row r="702" spans="1:21" hidden="1">
      <c r="A702">
        <v>4232865</v>
      </c>
      <c r="B702">
        <v>99894</v>
      </c>
      <c r="C702">
        <v>140</v>
      </c>
      <c r="D702">
        <v>1</v>
      </c>
      <c r="E702">
        <v>0</v>
      </c>
      <c r="F702" t="s">
        <v>10</v>
      </c>
      <c r="G702" t="s">
        <v>11</v>
      </c>
      <c r="H702">
        <v>0</v>
      </c>
      <c r="I702">
        <v>1</v>
      </c>
      <c r="J702" t="s">
        <v>12</v>
      </c>
      <c r="K702">
        <v>4232865</v>
      </c>
      <c r="L702">
        <v>51</v>
      </c>
      <c r="M702">
        <v>1</v>
      </c>
      <c r="N702">
        <v>80</v>
      </c>
      <c r="O702">
        <v>0</v>
      </c>
      <c r="P702">
        <v>5</v>
      </c>
      <c r="Q702">
        <v>0</v>
      </c>
      <c r="R702">
        <v>1</v>
      </c>
      <c r="S702">
        <v>51</v>
      </c>
      <c r="T702">
        <v>7</v>
      </c>
      <c r="U702">
        <f>COUNTIF($C$1:C702,C702)</f>
        <v>69</v>
      </c>
    </row>
    <row r="703" spans="1:21" hidden="1">
      <c r="A703">
        <v>4232913</v>
      </c>
      <c r="B703">
        <v>99894</v>
      </c>
      <c r="C703">
        <v>132</v>
      </c>
      <c r="D703">
        <v>1</v>
      </c>
      <c r="E703">
        <v>0</v>
      </c>
      <c r="F703" t="s">
        <v>10</v>
      </c>
      <c r="G703" t="s">
        <v>11</v>
      </c>
      <c r="H703">
        <v>0</v>
      </c>
      <c r="I703">
        <v>1</v>
      </c>
      <c r="J703" t="s">
        <v>12</v>
      </c>
      <c r="K703">
        <v>4232913</v>
      </c>
      <c r="L703">
        <v>51</v>
      </c>
      <c r="M703">
        <v>1</v>
      </c>
      <c r="N703">
        <v>80</v>
      </c>
      <c r="O703">
        <v>0</v>
      </c>
      <c r="P703">
        <v>5</v>
      </c>
      <c r="Q703">
        <v>0</v>
      </c>
      <c r="R703">
        <v>1</v>
      </c>
      <c r="S703">
        <v>51</v>
      </c>
      <c r="T703">
        <v>7</v>
      </c>
      <c r="U703">
        <f>COUNTIF($C$1:C703,C703)</f>
        <v>57</v>
      </c>
    </row>
    <row r="704" spans="1:21" hidden="1">
      <c r="A704">
        <v>4271442</v>
      </c>
      <c r="B704">
        <v>99894</v>
      </c>
      <c r="C704">
        <v>167</v>
      </c>
      <c r="D704">
        <v>1</v>
      </c>
      <c r="E704">
        <v>0</v>
      </c>
      <c r="F704" t="s">
        <v>14</v>
      </c>
      <c r="G704" t="s">
        <v>11</v>
      </c>
      <c r="H704">
        <v>0</v>
      </c>
      <c r="I704">
        <v>1</v>
      </c>
      <c r="J704" t="s">
        <v>13</v>
      </c>
      <c r="K704">
        <v>4271442</v>
      </c>
      <c r="L704">
        <v>51</v>
      </c>
      <c r="M704">
        <v>1</v>
      </c>
      <c r="N704">
        <v>100</v>
      </c>
      <c r="O704">
        <v>0</v>
      </c>
      <c r="P704">
        <v>0</v>
      </c>
      <c r="Q704">
        <v>0</v>
      </c>
      <c r="R704">
        <v>1</v>
      </c>
      <c r="S704">
        <v>51</v>
      </c>
      <c r="T704">
        <v>7</v>
      </c>
      <c r="U704">
        <f>COUNTIF($C$1:C704,C704)</f>
        <v>69</v>
      </c>
    </row>
    <row r="705" spans="1:21" hidden="1">
      <c r="A705">
        <v>4232867</v>
      </c>
      <c r="B705">
        <v>99894</v>
      </c>
      <c r="C705">
        <v>144</v>
      </c>
      <c r="D705">
        <v>1</v>
      </c>
      <c r="E705">
        <v>0</v>
      </c>
      <c r="F705" t="s">
        <v>10</v>
      </c>
      <c r="G705" t="s">
        <v>11</v>
      </c>
      <c r="H705">
        <v>0</v>
      </c>
      <c r="I705">
        <v>1</v>
      </c>
      <c r="J705" t="s">
        <v>12</v>
      </c>
      <c r="K705">
        <v>4232867</v>
      </c>
      <c r="L705">
        <v>51</v>
      </c>
      <c r="M705">
        <v>1</v>
      </c>
      <c r="N705">
        <v>70</v>
      </c>
      <c r="O705">
        <v>0</v>
      </c>
      <c r="P705">
        <v>5</v>
      </c>
      <c r="Q705">
        <v>0</v>
      </c>
      <c r="R705">
        <v>1</v>
      </c>
      <c r="S705">
        <v>51</v>
      </c>
      <c r="T705">
        <v>7</v>
      </c>
      <c r="U705">
        <f>COUNTIF($C$1:C705,C705)</f>
        <v>56</v>
      </c>
    </row>
    <row r="706" spans="1:21" hidden="1">
      <c r="A706">
        <v>4232868</v>
      </c>
      <c r="B706">
        <v>99894</v>
      </c>
      <c r="C706">
        <v>145</v>
      </c>
      <c r="D706">
        <v>1</v>
      </c>
      <c r="E706">
        <v>0</v>
      </c>
      <c r="F706" t="s">
        <v>10</v>
      </c>
      <c r="G706" t="s">
        <v>11</v>
      </c>
      <c r="H706">
        <v>0</v>
      </c>
      <c r="I706">
        <v>1</v>
      </c>
      <c r="J706" t="s">
        <v>12</v>
      </c>
      <c r="K706">
        <v>4232868</v>
      </c>
      <c r="L706">
        <v>60</v>
      </c>
      <c r="M706">
        <v>1</v>
      </c>
      <c r="N706">
        <v>80</v>
      </c>
      <c r="O706">
        <v>0</v>
      </c>
      <c r="P706">
        <v>5</v>
      </c>
      <c r="Q706">
        <v>0</v>
      </c>
      <c r="R706">
        <v>1</v>
      </c>
      <c r="S706">
        <v>60</v>
      </c>
      <c r="T706">
        <v>7</v>
      </c>
      <c r="U706">
        <f>COUNTIF($C$1:C706,C706)</f>
        <v>70</v>
      </c>
    </row>
    <row r="707" spans="1:21" hidden="1">
      <c r="A707">
        <v>4271442</v>
      </c>
      <c r="B707">
        <v>99894</v>
      </c>
      <c r="C707">
        <v>167</v>
      </c>
      <c r="D707">
        <v>1</v>
      </c>
      <c r="E707">
        <v>0</v>
      </c>
      <c r="F707" t="s">
        <v>14</v>
      </c>
      <c r="G707" t="s">
        <v>11</v>
      </c>
      <c r="H707">
        <v>0</v>
      </c>
      <c r="I707">
        <v>1</v>
      </c>
      <c r="J707" t="s">
        <v>13</v>
      </c>
      <c r="K707">
        <v>4271442</v>
      </c>
      <c r="L707">
        <v>60</v>
      </c>
      <c r="M707">
        <v>1</v>
      </c>
      <c r="N707">
        <v>100</v>
      </c>
      <c r="O707">
        <v>0</v>
      </c>
      <c r="P707">
        <v>0</v>
      </c>
      <c r="Q707">
        <v>0</v>
      </c>
      <c r="R707">
        <v>1</v>
      </c>
      <c r="S707">
        <v>60</v>
      </c>
      <c r="T707">
        <v>7</v>
      </c>
      <c r="U707">
        <f>COUNTIF($C$1:C707,C707)</f>
        <v>70</v>
      </c>
    </row>
    <row r="708" spans="1:21" hidden="1">
      <c r="A708">
        <v>4232865</v>
      </c>
      <c r="B708">
        <v>99894</v>
      </c>
      <c r="C708">
        <v>140</v>
      </c>
      <c r="D708">
        <v>1</v>
      </c>
      <c r="E708">
        <v>0</v>
      </c>
      <c r="F708" t="s">
        <v>10</v>
      </c>
      <c r="G708" t="s">
        <v>11</v>
      </c>
      <c r="H708">
        <v>0</v>
      </c>
      <c r="I708">
        <v>1</v>
      </c>
      <c r="J708" t="s">
        <v>12</v>
      </c>
      <c r="K708">
        <v>4232865</v>
      </c>
      <c r="L708">
        <v>60</v>
      </c>
      <c r="M708">
        <v>1</v>
      </c>
      <c r="N708">
        <v>80</v>
      </c>
      <c r="O708">
        <v>0</v>
      </c>
      <c r="P708">
        <v>5</v>
      </c>
      <c r="Q708">
        <v>0</v>
      </c>
      <c r="R708">
        <v>1</v>
      </c>
      <c r="S708">
        <v>60</v>
      </c>
      <c r="T708">
        <v>7</v>
      </c>
      <c r="U708">
        <f>COUNTIF($C$1:C708,C708)</f>
        <v>70</v>
      </c>
    </row>
    <row r="709" spans="1:21" hidden="1">
      <c r="A709">
        <v>4232838</v>
      </c>
      <c r="B709">
        <v>99894</v>
      </c>
      <c r="C709">
        <v>40</v>
      </c>
      <c r="D709">
        <v>1</v>
      </c>
      <c r="E709">
        <v>0</v>
      </c>
      <c r="F709" t="s">
        <v>10</v>
      </c>
      <c r="G709" t="s">
        <v>11</v>
      </c>
      <c r="H709">
        <v>0</v>
      </c>
      <c r="I709">
        <v>1</v>
      </c>
      <c r="J709" t="s">
        <v>13</v>
      </c>
      <c r="K709">
        <v>4232838</v>
      </c>
      <c r="L709">
        <v>60</v>
      </c>
      <c r="M709">
        <v>1</v>
      </c>
      <c r="N709">
        <v>100</v>
      </c>
      <c r="O709">
        <v>0</v>
      </c>
      <c r="P709">
        <v>0</v>
      </c>
      <c r="Q709">
        <v>0</v>
      </c>
      <c r="R709">
        <v>1</v>
      </c>
      <c r="S709">
        <v>60</v>
      </c>
      <c r="T709">
        <v>7</v>
      </c>
      <c r="U709">
        <f>COUNTIF($C$1:C709,C709)</f>
        <v>6</v>
      </c>
    </row>
    <row r="710" spans="1:21" hidden="1">
      <c r="A710">
        <v>4232867</v>
      </c>
      <c r="B710">
        <v>99894</v>
      </c>
      <c r="C710">
        <v>144</v>
      </c>
      <c r="D710">
        <v>1</v>
      </c>
      <c r="E710">
        <v>0</v>
      </c>
      <c r="F710" t="s">
        <v>10</v>
      </c>
      <c r="G710" t="s">
        <v>11</v>
      </c>
      <c r="H710">
        <v>0</v>
      </c>
      <c r="I710">
        <v>1</v>
      </c>
      <c r="J710" t="s">
        <v>12</v>
      </c>
      <c r="K710">
        <v>4232867</v>
      </c>
      <c r="L710">
        <v>60</v>
      </c>
      <c r="M710">
        <v>1</v>
      </c>
      <c r="N710">
        <v>80</v>
      </c>
      <c r="O710">
        <v>0</v>
      </c>
      <c r="P710">
        <v>5</v>
      </c>
      <c r="Q710">
        <v>0</v>
      </c>
      <c r="R710">
        <v>1</v>
      </c>
      <c r="S710">
        <v>60</v>
      </c>
      <c r="T710">
        <v>7</v>
      </c>
      <c r="U710">
        <f>COUNTIF($C$1:C710,C710)</f>
        <v>57</v>
      </c>
    </row>
    <row r="711" spans="1:21" hidden="1">
      <c r="A711">
        <v>4272826</v>
      </c>
      <c r="B711">
        <v>99894</v>
      </c>
      <c r="C711">
        <v>1</v>
      </c>
      <c r="D711">
        <v>1</v>
      </c>
      <c r="E711">
        <v>0</v>
      </c>
      <c r="F711" t="s">
        <v>14</v>
      </c>
      <c r="G711" t="s">
        <v>11</v>
      </c>
      <c r="H711">
        <v>0</v>
      </c>
      <c r="I711">
        <v>1</v>
      </c>
      <c r="J711" t="s">
        <v>13</v>
      </c>
      <c r="K711">
        <v>4272826</v>
      </c>
      <c r="L711">
        <v>60</v>
      </c>
      <c r="M711">
        <v>1</v>
      </c>
      <c r="N711">
        <v>100</v>
      </c>
      <c r="O711">
        <v>0</v>
      </c>
      <c r="P711">
        <v>0</v>
      </c>
      <c r="Q711">
        <v>0</v>
      </c>
      <c r="R711">
        <v>1</v>
      </c>
      <c r="S711">
        <v>60</v>
      </c>
      <c r="T711">
        <v>7</v>
      </c>
      <c r="U711">
        <f>COUNTIF($C$1:C711,C711)</f>
        <v>70</v>
      </c>
    </row>
    <row r="712" spans="1:21" hidden="1">
      <c r="A712">
        <v>4232840</v>
      </c>
      <c r="B712">
        <v>99894</v>
      </c>
      <c r="C712">
        <v>47</v>
      </c>
      <c r="D712">
        <v>1</v>
      </c>
      <c r="E712">
        <v>0</v>
      </c>
      <c r="F712" t="s">
        <v>10</v>
      </c>
      <c r="G712" t="s">
        <v>11</v>
      </c>
      <c r="H712">
        <v>0</v>
      </c>
      <c r="I712">
        <v>1</v>
      </c>
      <c r="J712" t="s">
        <v>12</v>
      </c>
      <c r="K712">
        <v>4232840</v>
      </c>
      <c r="L712">
        <v>60</v>
      </c>
      <c r="M712">
        <v>1</v>
      </c>
      <c r="N712">
        <v>80</v>
      </c>
      <c r="O712">
        <v>0</v>
      </c>
      <c r="P712">
        <v>5</v>
      </c>
      <c r="Q712">
        <v>0</v>
      </c>
      <c r="R712">
        <v>1</v>
      </c>
      <c r="S712">
        <v>60</v>
      </c>
      <c r="T712">
        <v>7</v>
      </c>
      <c r="U712">
        <f>COUNTIF($C$1:C712,C712)</f>
        <v>5</v>
      </c>
    </row>
    <row r="713" spans="1:21" hidden="1">
      <c r="A713">
        <v>4272826</v>
      </c>
      <c r="B713">
        <v>99894</v>
      </c>
      <c r="C713">
        <v>1</v>
      </c>
      <c r="D713">
        <v>1</v>
      </c>
      <c r="E713">
        <v>0</v>
      </c>
      <c r="F713" t="s">
        <v>14</v>
      </c>
      <c r="G713" t="s">
        <v>11</v>
      </c>
      <c r="H713">
        <v>0</v>
      </c>
      <c r="I713">
        <v>1</v>
      </c>
      <c r="J713" t="s">
        <v>13</v>
      </c>
      <c r="K713">
        <v>4272826</v>
      </c>
      <c r="L713">
        <v>72</v>
      </c>
      <c r="M713">
        <v>1</v>
      </c>
      <c r="N713">
        <v>100</v>
      </c>
      <c r="O713">
        <v>0</v>
      </c>
      <c r="P713">
        <v>0</v>
      </c>
      <c r="Q713">
        <v>0</v>
      </c>
      <c r="R713">
        <v>1</v>
      </c>
      <c r="S713">
        <v>72</v>
      </c>
      <c r="T713">
        <v>7</v>
      </c>
      <c r="U713">
        <f>COUNTIF($C$1:C713,C713)</f>
        <v>71</v>
      </c>
    </row>
    <row r="714" spans="1:21" hidden="1">
      <c r="A714">
        <v>4232868</v>
      </c>
      <c r="B714">
        <v>99894</v>
      </c>
      <c r="C714">
        <v>145</v>
      </c>
      <c r="D714">
        <v>1</v>
      </c>
      <c r="E714">
        <v>0</v>
      </c>
      <c r="F714" t="s">
        <v>10</v>
      </c>
      <c r="G714" t="s">
        <v>11</v>
      </c>
      <c r="H714">
        <v>0</v>
      </c>
      <c r="I714">
        <v>1</v>
      </c>
      <c r="J714" t="s">
        <v>12</v>
      </c>
      <c r="K714">
        <v>4232868</v>
      </c>
      <c r="L714">
        <v>72</v>
      </c>
      <c r="M714">
        <v>1</v>
      </c>
      <c r="N714">
        <v>80</v>
      </c>
      <c r="O714">
        <v>0</v>
      </c>
      <c r="P714">
        <v>5</v>
      </c>
      <c r="Q714">
        <v>0</v>
      </c>
      <c r="R714">
        <v>1</v>
      </c>
      <c r="S714">
        <v>72</v>
      </c>
      <c r="T714">
        <v>7</v>
      </c>
      <c r="U714">
        <f>COUNTIF($C$1:C714,C714)</f>
        <v>71</v>
      </c>
    </row>
    <row r="715" spans="1:21" hidden="1">
      <c r="A715">
        <v>4271442</v>
      </c>
      <c r="B715">
        <v>99894</v>
      </c>
      <c r="C715">
        <v>167</v>
      </c>
      <c r="D715">
        <v>1</v>
      </c>
      <c r="E715">
        <v>0</v>
      </c>
      <c r="F715" t="s">
        <v>14</v>
      </c>
      <c r="G715" t="s">
        <v>11</v>
      </c>
      <c r="H715">
        <v>0</v>
      </c>
      <c r="I715">
        <v>1</v>
      </c>
      <c r="J715" t="s">
        <v>13</v>
      </c>
      <c r="K715">
        <v>4271442</v>
      </c>
      <c r="L715">
        <v>72</v>
      </c>
      <c r="M715">
        <v>1</v>
      </c>
      <c r="N715">
        <v>100</v>
      </c>
      <c r="O715">
        <v>0</v>
      </c>
      <c r="P715">
        <v>0</v>
      </c>
      <c r="Q715">
        <v>0</v>
      </c>
      <c r="R715">
        <v>1</v>
      </c>
      <c r="S715">
        <v>72</v>
      </c>
      <c r="T715">
        <v>7</v>
      </c>
      <c r="U715">
        <f>COUNTIF($C$1:C715,C715)</f>
        <v>71</v>
      </c>
    </row>
    <row r="716" spans="1:21" hidden="1">
      <c r="A716">
        <v>4232865</v>
      </c>
      <c r="B716">
        <v>99894</v>
      </c>
      <c r="C716">
        <v>140</v>
      </c>
      <c r="D716">
        <v>1</v>
      </c>
      <c r="E716">
        <v>0</v>
      </c>
      <c r="F716" t="s">
        <v>10</v>
      </c>
      <c r="G716" t="s">
        <v>11</v>
      </c>
      <c r="H716">
        <v>0</v>
      </c>
      <c r="I716">
        <v>1</v>
      </c>
      <c r="J716" t="s">
        <v>12</v>
      </c>
      <c r="K716">
        <v>4232865</v>
      </c>
      <c r="L716">
        <v>72</v>
      </c>
      <c r="M716">
        <v>1</v>
      </c>
      <c r="N716">
        <v>80</v>
      </c>
      <c r="O716">
        <v>0</v>
      </c>
      <c r="P716">
        <v>5</v>
      </c>
      <c r="Q716">
        <v>0</v>
      </c>
      <c r="R716">
        <v>1</v>
      </c>
      <c r="S716">
        <v>72</v>
      </c>
      <c r="T716">
        <v>7</v>
      </c>
      <c r="U716">
        <f>COUNTIF($C$1:C716,C716)</f>
        <v>71</v>
      </c>
    </row>
    <row r="717" spans="1:21" hidden="1">
      <c r="A717">
        <v>4232913</v>
      </c>
      <c r="B717">
        <v>99894</v>
      </c>
      <c r="C717">
        <v>132</v>
      </c>
      <c r="D717">
        <v>1</v>
      </c>
      <c r="E717">
        <v>0</v>
      </c>
      <c r="F717" t="s">
        <v>10</v>
      </c>
      <c r="G717" t="s">
        <v>11</v>
      </c>
      <c r="H717">
        <v>0</v>
      </c>
      <c r="I717">
        <v>1</v>
      </c>
      <c r="J717" t="s">
        <v>12</v>
      </c>
      <c r="K717">
        <v>4232913</v>
      </c>
      <c r="L717">
        <v>72</v>
      </c>
      <c r="M717">
        <v>1</v>
      </c>
      <c r="N717">
        <v>80</v>
      </c>
      <c r="O717">
        <v>0</v>
      </c>
      <c r="P717">
        <v>5</v>
      </c>
      <c r="Q717">
        <v>0</v>
      </c>
      <c r="R717">
        <v>1</v>
      </c>
      <c r="S717">
        <v>72</v>
      </c>
      <c r="T717">
        <v>7</v>
      </c>
      <c r="U717">
        <f>COUNTIF($C$1:C717,C717)</f>
        <v>58</v>
      </c>
    </row>
    <row r="718" spans="1:21" hidden="1">
      <c r="A718">
        <v>4307380</v>
      </c>
      <c r="B718">
        <v>99894</v>
      </c>
      <c r="C718">
        <v>129</v>
      </c>
      <c r="D718">
        <v>1</v>
      </c>
      <c r="E718">
        <v>0</v>
      </c>
      <c r="F718" t="s">
        <v>10</v>
      </c>
      <c r="G718" t="s">
        <v>11</v>
      </c>
      <c r="H718">
        <v>0</v>
      </c>
      <c r="I718">
        <v>1</v>
      </c>
      <c r="J718" t="s">
        <v>12</v>
      </c>
      <c r="K718">
        <v>4307380</v>
      </c>
      <c r="L718">
        <v>72</v>
      </c>
      <c r="M718">
        <v>1</v>
      </c>
      <c r="N718">
        <v>80</v>
      </c>
      <c r="O718">
        <v>0</v>
      </c>
      <c r="P718">
        <v>5</v>
      </c>
      <c r="Q718">
        <v>0</v>
      </c>
      <c r="R718">
        <v>1</v>
      </c>
      <c r="S718">
        <v>72</v>
      </c>
      <c r="T718">
        <v>7</v>
      </c>
      <c r="U718">
        <f>COUNTIF($C$1:C718,C718)</f>
        <v>15</v>
      </c>
    </row>
    <row r="719" spans="1:21" hidden="1">
      <c r="A719">
        <v>4232870</v>
      </c>
      <c r="B719">
        <v>99894</v>
      </c>
      <c r="C719">
        <v>165</v>
      </c>
      <c r="D719">
        <v>1</v>
      </c>
      <c r="E719">
        <v>0</v>
      </c>
      <c r="F719" t="s">
        <v>10</v>
      </c>
      <c r="G719" t="s">
        <v>11</v>
      </c>
      <c r="H719">
        <v>0</v>
      </c>
      <c r="I719">
        <v>1</v>
      </c>
      <c r="J719" t="s">
        <v>12</v>
      </c>
      <c r="K719">
        <v>4232870</v>
      </c>
      <c r="L719">
        <v>72</v>
      </c>
      <c r="M719">
        <v>1</v>
      </c>
      <c r="N719">
        <v>80</v>
      </c>
      <c r="O719">
        <v>0</v>
      </c>
      <c r="P719">
        <v>5</v>
      </c>
      <c r="Q719">
        <v>0</v>
      </c>
      <c r="R719">
        <v>1</v>
      </c>
      <c r="S719">
        <v>72</v>
      </c>
      <c r="T719">
        <v>7</v>
      </c>
      <c r="U719">
        <f>COUNTIF($C$1:C719,C719)</f>
        <v>58</v>
      </c>
    </row>
    <row r="720" spans="1:21" hidden="1">
      <c r="A720">
        <v>4232870</v>
      </c>
      <c r="B720">
        <v>99894</v>
      </c>
      <c r="C720">
        <v>165</v>
      </c>
      <c r="D720">
        <v>1</v>
      </c>
      <c r="E720">
        <v>0</v>
      </c>
      <c r="F720" t="s">
        <v>10</v>
      </c>
      <c r="G720" t="s">
        <v>11</v>
      </c>
      <c r="H720">
        <v>0</v>
      </c>
      <c r="I720">
        <v>1</v>
      </c>
      <c r="J720" t="s">
        <v>12</v>
      </c>
      <c r="K720">
        <v>4232870</v>
      </c>
      <c r="L720">
        <v>73</v>
      </c>
      <c r="M720">
        <v>1</v>
      </c>
      <c r="N720">
        <v>80</v>
      </c>
      <c r="O720">
        <v>0</v>
      </c>
      <c r="P720">
        <v>5</v>
      </c>
      <c r="Q720">
        <v>0</v>
      </c>
      <c r="R720">
        <v>1</v>
      </c>
      <c r="S720">
        <v>73</v>
      </c>
      <c r="T720">
        <v>7</v>
      </c>
      <c r="U720">
        <f>COUNTIF($C$1:C720,C720)</f>
        <v>59</v>
      </c>
    </row>
    <row r="721" spans="1:21" hidden="1">
      <c r="A721">
        <v>4272826</v>
      </c>
      <c r="B721">
        <v>99894</v>
      </c>
      <c r="C721">
        <v>1</v>
      </c>
      <c r="D721">
        <v>1</v>
      </c>
      <c r="E721">
        <v>0</v>
      </c>
      <c r="F721" t="s">
        <v>14</v>
      </c>
      <c r="G721" t="s">
        <v>11</v>
      </c>
      <c r="H721">
        <v>0</v>
      </c>
      <c r="I721">
        <v>1</v>
      </c>
      <c r="J721" t="s">
        <v>13</v>
      </c>
      <c r="K721">
        <v>4272826</v>
      </c>
      <c r="L721">
        <v>73</v>
      </c>
      <c r="M721">
        <v>1</v>
      </c>
      <c r="N721">
        <v>100</v>
      </c>
      <c r="O721">
        <v>0</v>
      </c>
      <c r="P721">
        <v>0</v>
      </c>
      <c r="Q721">
        <v>0</v>
      </c>
      <c r="R721">
        <v>1</v>
      </c>
      <c r="S721">
        <v>73</v>
      </c>
      <c r="T721">
        <v>7</v>
      </c>
      <c r="U721">
        <f>COUNTIF($C$1:C721,C721)</f>
        <v>72</v>
      </c>
    </row>
    <row r="722" spans="1:21" hidden="1">
      <c r="A722">
        <v>4232868</v>
      </c>
      <c r="B722">
        <v>99894</v>
      </c>
      <c r="C722">
        <v>145</v>
      </c>
      <c r="D722">
        <v>1</v>
      </c>
      <c r="E722">
        <v>0</v>
      </c>
      <c r="F722" t="s">
        <v>10</v>
      </c>
      <c r="G722" t="s">
        <v>11</v>
      </c>
      <c r="H722">
        <v>0</v>
      </c>
      <c r="I722">
        <v>1</v>
      </c>
      <c r="J722" t="s">
        <v>12</v>
      </c>
      <c r="K722">
        <v>4232868</v>
      </c>
      <c r="L722">
        <v>73</v>
      </c>
      <c r="M722">
        <v>1</v>
      </c>
      <c r="N722">
        <v>80</v>
      </c>
      <c r="O722">
        <v>0</v>
      </c>
      <c r="P722">
        <v>5</v>
      </c>
      <c r="Q722">
        <v>0</v>
      </c>
      <c r="R722">
        <v>1</v>
      </c>
      <c r="S722">
        <v>73</v>
      </c>
      <c r="T722">
        <v>7</v>
      </c>
      <c r="U722">
        <f>COUNTIF($C$1:C722,C722)</f>
        <v>72</v>
      </c>
    </row>
    <row r="723" spans="1:21" hidden="1">
      <c r="A723">
        <v>4271442</v>
      </c>
      <c r="B723">
        <v>99894</v>
      </c>
      <c r="C723">
        <v>167</v>
      </c>
      <c r="D723">
        <v>1</v>
      </c>
      <c r="E723">
        <v>0</v>
      </c>
      <c r="F723" t="s">
        <v>14</v>
      </c>
      <c r="G723" t="s">
        <v>11</v>
      </c>
      <c r="H723">
        <v>0</v>
      </c>
      <c r="I723">
        <v>1</v>
      </c>
      <c r="J723" t="s">
        <v>13</v>
      </c>
      <c r="K723">
        <v>4271442</v>
      </c>
      <c r="L723">
        <v>73</v>
      </c>
      <c r="M723">
        <v>1</v>
      </c>
      <c r="N723">
        <v>100</v>
      </c>
      <c r="O723">
        <v>0</v>
      </c>
      <c r="P723">
        <v>0</v>
      </c>
      <c r="Q723">
        <v>0</v>
      </c>
      <c r="R723">
        <v>1</v>
      </c>
      <c r="S723">
        <v>73</v>
      </c>
      <c r="T723">
        <v>7</v>
      </c>
      <c r="U723">
        <f>COUNTIF($C$1:C723,C723)</f>
        <v>72</v>
      </c>
    </row>
    <row r="724" spans="1:21" hidden="1">
      <c r="A724">
        <v>4232865</v>
      </c>
      <c r="B724">
        <v>99894</v>
      </c>
      <c r="C724">
        <v>140</v>
      </c>
      <c r="D724">
        <v>1</v>
      </c>
      <c r="E724">
        <v>0</v>
      </c>
      <c r="F724" t="s">
        <v>10</v>
      </c>
      <c r="G724" t="s">
        <v>11</v>
      </c>
      <c r="H724">
        <v>0</v>
      </c>
      <c r="I724">
        <v>1</v>
      </c>
      <c r="J724" t="s">
        <v>12</v>
      </c>
      <c r="K724">
        <v>4232865</v>
      </c>
      <c r="L724">
        <v>73</v>
      </c>
      <c r="M724">
        <v>1</v>
      </c>
      <c r="N724">
        <v>80</v>
      </c>
      <c r="O724">
        <v>0</v>
      </c>
      <c r="P724">
        <v>5</v>
      </c>
      <c r="Q724">
        <v>0</v>
      </c>
      <c r="R724">
        <v>1</v>
      </c>
      <c r="S724">
        <v>73</v>
      </c>
      <c r="T724">
        <v>7</v>
      </c>
      <c r="U724">
        <f>COUNTIF($C$1:C724,C724)</f>
        <v>72</v>
      </c>
    </row>
    <row r="725" spans="1:21" hidden="1">
      <c r="A725">
        <v>4232913</v>
      </c>
      <c r="B725">
        <v>99894</v>
      </c>
      <c r="C725">
        <v>132</v>
      </c>
      <c r="D725">
        <v>1</v>
      </c>
      <c r="E725">
        <v>0</v>
      </c>
      <c r="F725" t="s">
        <v>10</v>
      </c>
      <c r="G725" t="s">
        <v>11</v>
      </c>
      <c r="H725">
        <v>0</v>
      </c>
      <c r="I725">
        <v>1</v>
      </c>
      <c r="J725" t="s">
        <v>12</v>
      </c>
      <c r="K725">
        <v>4232913</v>
      </c>
      <c r="L725">
        <v>73</v>
      </c>
      <c r="M725">
        <v>1</v>
      </c>
      <c r="N725">
        <v>80</v>
      </c>
      <c r="O725">
        <v>0</v>
      </c>
      <c r="P725">
        <v>5</v>
      </c>
      <c r="Q725">
        <v>0</v>
      </c>
      <c r="R725">
        <v>1</v>
      </c>
      <c r="S725">
        <v>73</v>
      </c>
      <c r="T725">
        <v>7</v>
      </c>
      <c r="U725">
        <f>COUNTIF($C$1:C725,C725)</f>
        <v>59</v>
      </c>
    </row>
    <row r="726" spans="1:21" hidden="1">
      <c r="A726">
        <v>4232859</v>
      </c>
      <c r="B726">
        <v>99894</v>
      </c>
      <c r="C726">
        <v>97</v>
      </c>
      <c r="D726">
        <v>1</v>
      </c>
      <c r="E726">
        <v>0</v>
      </c>
      <c r="F726" t="s">
        <v>10</v>
      </c>
      <c r="G726" t="s">
        <v>11</v>
      </c>
      <c r="H726">
        <v>0</v>
      </c>
      <c r="I726">
        <v>1</v>
      </c>
      <c r="J726" t="s">
        <v>12</v>
      </c>
      <c r="K726">
        <v>4232859</v>
      </c>
      <c r="L726">
        <v>73</v>
      </c>
      <c r="M726">
        <v>1</v>
      </c>
      <c r="N726">
        <v>80</v>
      </c>
      <c r="O726">
        <v>0</v>
      </c>
      <c r="P726">
        <v>5</v>
      </c>
      <c r="Q726">
        <v>0</v>
      </c>
      <c r="R726">
        <v>1</v>
      </c>
      <c r="S726">
        <v>73</v>
      </c>
      <c r="T726">
        <v>7</v>
      </c>
      <c r="U726">
        <f>COUNTIF($C$1:C726,C726)</f>
        <v>6</v>
      </c>
    </row>
    <row r="727" spans="1:21" hidden="1">
      <c r="A727">
        <v>4232868</v>
      </c>
      <c r="B727">
        <v>99894</v>
      </c>
      <c r="C727">
        <v>145</v>
      </c>
      <c r="D727">
        <v>1</v>
      </c>
      <c r="E727">
        <v>0</v>
      </c>
      <c r="F727" t="s">
        <v>10</v>
      </c>
      <c r="G727" t="s">
        <v>11</v>
      </c>
      <c r="H727">
        <v>0</v>
      </c>
      <c r="I727">
        <v>1</v>
      </c>
      <c r="J727" t="s">
        <v>12</v>
      </c>
      <c r="K727">
        <v>4232868</v>
      </c>
      <c r="L727">
        <v>75</v>
      </c>
      <c r="M727">
        <v>1</v>
      </c>
      <c r="N727">
        <v>80</v>
      </c>
      <c r="O727">
        <v>0</v>
      </c>
      <c r="P727">
        <v>5</v>
      </c>
      <c r="Q727">
        <v>0</v>
      </c>
      <c r="R727">
        <v>1</v>
      </c>
      <c r="S727">
        <v>75</v>
      </c>
      <c r="T727">
        <v>7</v>
      </c>
      <c r="U727">
        <f>COUNTIF($C$1:C727,C727)</f>
        <v>73</v>
      </c>
    </row>
    <row r="728" spans="1:21" hidden="1">
      <c r="A728">
        <v>4232865</v>
      </c>
      <c r="B728">
        <v>99894</v>
      </c>
      <c r="C728">
        <v>140</v>
      </c>
      <c r="D728">
        <v>1</v>
      </c>
      <c r="E728">
        <v>0</v>
      </c>
      <c r="F728" t="s">
        <v>10</v>
      </c>
      <c r="G728" t="s">
        <v>11</v>
      </c>
      <c r="H728">
        <v>0</v>
      </c>
      <c r="I728">
        <v>1</v>
      </c>
      <c r="J728" t="s">
        <v>12</v>
      </c>
      <c r="K728">
        <v>4232865</v>
      </c>
      <c r="L728">
        <v>75</v>
      </c>
      <c r="M728">
        <v>1</v>
      </c>
      <c r="N728">
        <v>80</v>
      </c>
      <c r="O728">
        <v>0</v>
      </c>
      <c r="P728">
        <v>5</v>
      </c>
      <c r="Q728">
        <v>0</v>
      </c>
      <c r="R728">
        <v>1</v>
      </c>
      <c r="S728">
        <v>75</v>
      </c>
      <c r="T728">
        <v>7</v>
      </c>
      <c r="U728">
        <f>COUNTIF($C$1:C728,C728)</f>
        <v>73</v>
      </c>
    </row>
    <row r="729" spans="1:21" hidden="1">
      <c r="A729">
        <v>4232849</v>
      </c>
      <c r="B729">
        <v>99894</v>
      </c>
      <c r="C729">
        <v>82</v>
      </c>
      <c r="D729">
        <v>1</v>
      </c>
      <c r="E729">
        <v>0</v>
      </c>
      <c r="F729" t="s">
        <v>10</v>
      </c>
      <c r="G729" t="s">
        <v>11</v>
      </c>
      <c r="H729">
        <v>0</v>
      </c>
      <c r="I729">
        <v>1</v>
      </c>
      <c r="J729" t="s">
        <v>12</v>
      </c>
      <c r="K729">
        <v>4232849</v>
      </c>
      <c r="L729">
        <v>75</v>
      </c>
      <c r="M729">
        <v>1</v>
      </c>
      <c r="N729">
        <v>80</v>
      </c>
      <c r="O729">
        <v>0</v>
      </c>
      <c r="P729">
        <v>5</v>
      </c>
      <c r="Q729">
        <v>0</v>
      </c>
      <c r="R729">
        <v>1</v>
      </c>
      <c r="S729">
        <v>75</v>
      </c>
      <c r="T729">
        <v>7</v>
      </c>
      <c r="U729">
        <f>COUNTIF($C$1:C729,C729)</f>
        <v>11</v>
      </c>
    </row>
    <row r="730" spans="1:21" hidden="1">
      <c r="A730">
        <v>4232867</v>
      </c>
      <c r="B730">
        <v>99894</v>
      </c>
      <c r="C730">
        <v>144</v>
      </c>
      <c r="D730">
        <v>1</v>
      </c>
      <c r="E730">
        <v>0</v>
      </c>
      <c r="F730" t="s">
        <v>10</v>
      </c>
      <c r="G730" t="s">
        <v>11</v>
      </c>
      <c r="H730">
        <v>0</v>
      </c>
      <c r="I730">
        <v>1</v>
      </c>
      <c r="J730" t="s">
        <v>12</v>
      </c>
      <c r="K730">
        <v>4232867</v>
      </c>
      <c r="L730">
        <v>75</v>
      </c>
      <c r="M730">
        <v>1</v>
      </c>
      <c r="N730">
        <v>80</v>
      </c>
      <c r="O730">
        <v>0</v>
      </c>
      <c r="P730">
        <v>5</v>
      </c>
      <c r="Q730">
        <v>0</v>
      </c>
      <c r="R730">
        <v>1</v>
      </c>
      <c r="S730">
        <v>75</v>
      </c>
      <c r="T730">
        <v>7</v>
      </c>
      <c r="U730">
        <f>COUNTIF($C$1:C730,C730)</f>
        <v>58</v>
      </c>
    </row>
    <row r="731" spans="1:21" hidden="1">
      <c r="A731">
        <v>4232832</v>
      </c>
      <c r="B731">
        <v>99894</v>
      </c>
      <c r="C731">
        <v>15</v>
      </c>
      <c r="D731">
        <v>1</v>
      </c>
      <c r="E731">
        <v>0</v>
      </c>
      <c r="F731" t="s">
        <v>10</v>
      </c>
      <c r="G731" t="s">
        <v>11</v>
      </c>
      <c r="H731">
        <v>0</v>
      </c>
      <c r="I731">
        <v>1</v>
      </c>
      <c r="J731" t="s">
        <v>12</v>
      </c>
      <c r="K731">
        <v>4232832</v>
      </c>
      <c r="L731">
        <v>75</v>
      </c>
      <c r="M731">
        <v>1</v>
      </c>
      <c r="N731">
        <v>80</v>
      </c>
      <c r="O731">
        <v>0</v>
      </c>
      <c r="P731">
        <v>5</v>
      </c>
      <c r="Q731">
        <v>0</v>
      </c>
      <c r="R731">
        <v>1</v>
      </c>
      <c r="S731">
        <v>75</v>
      </c>
      <c r="T731">
        <v>7</v>
      </c>
      <c r="U731">
        <f>COUNTIF($C$1:C731,C731)</f>
        <v>16</v>
      </c>
    </row>
    <row r="732" spans="1:21" hidden="1">
      <c r="A732">
        <v>4232863</v>
      </c>
      <c r="B732">
        <v>99894</v>
      </c>
      <c r="C732">
        <v>127</v>
      </c>
      <c r="D732">
        <v>1</v>
      </c>
      <c r="E732">
        <v>0</v>
      </c>
      <c r="F732" t="s">
        <v>10</v>
      </c>
      <c r="G732" t="s">
        <v>11</v>
      </c>
      <c r="H732">
        <v>0</v>
      </c>
      <c r="I732">
        <v>1</v>
      </c>
      <c r="J732" t="s">
        <v>12</v>
      </c>
      <c r="K732">
        <v>4232863</v>
      </c>
      <c r="L732">
        <v>75</v>
      </c>
      <c r="M732">
        <v>1</v>
      </c>
      <c r="N732">
        <v>80</v>
      </c>
      <c r="O732">
        <v>0</v>
      </c>
      <c r="P732">
        <v>5</v>
      </c>
      <c r="Q732">
        <v>0</v>
      </c>
      <c r="R732">
        <v>1</v>
      </c>
      <c r="S732">
        <v>75</v>
      </c>
      <c r="T732">
        <v>7</v>
      </c>
      <c r="U732">
        <f>COUNTIF($C$1:C732,C732)</f>
        <v>10</v>
      </c>
    </row>
    <row r="733" spans="1:21" hidden="1">
      <c r="A733">
        <v>4232913</v>
      </c>
      <c r="B733">
        <v>99894</v>
      </c>
      <c r="C733">
        <v>132</v>
      </c>
      <c r="D733">
        <v>1</v>
      </c>
      <c r="E733">
        <v>0</v>
      </c>
      <c r="F733" t="s">
        <v>10</v>
      </c>
      <c r="G733" t="s">
        <v>11</v>
      </c>
      <c r="H733">
        <v>0</v>
      </c>
      <c r="I733">
        <v>1</v>
      </c>
      <c r="J733" t="s">
        <v>12</v>
      </c>
      <c r="K733">
        <v>4232913</v>
      </c>
      <c r="L733">
        <v>75</v>
      </c>
      <c r="M733">
        <v>1</v>
      </c>
      <c r="N733">
        <v>80</v>
      </c>
      <c r="O733">
        <v>0</v>
      </c>
      <c r="P733">
        <v>5</v>
      </c>
      <c r="Q733">
        <v>0</v>
      </c>
      <c r="R733">
        <v>1</v>
      </c>
      <c r="S733">
        <v>75</v>
      </c>
      <c r="T733">
        <v>7</v>
      </c>
      <c r="U733">
        <f>COUNTIF($C$1:C733,C733)</f>
        <v>60</v>
      </c>
    </row>
    <row r="734" spans="1:21" hidden="1">
      <c r="A734">
        <v>4307380</v>
      </c>
      <c r="B734">
        <v>99894</v>
      </c>
      <c r="C734">
        <v>129</v>
      </c>
      <c r="D734">
        <v>1</v>
      </c>
      <c r="E734">
        <v>0</v>
      </c>
      <c r="F734" t="s">
        <v>10</v>
      </c>
      <c r="G734" t="s">
        <v>11</v>
      </c>
      <c r="H734">
        <v>0</v>
      </c>
      <c r="I734">
        <v>1</v>
      </c>
      <c r="J734" t="s">
        <v>12</v>
      </c>
      <c r="K734">
        <v>4307380</v>
      </c>
      <c r="L734">
        <v>82</v>
      </c>
      <c r="M734">
        <v>1</v>
      </c>
      <c r="N734">
        <v>80</v>
      </c>
      <c r="O734">
        <v>0</v>
      </c>
      <c r="P734">
        <v>5</v>
      </c>
      <c r="Q734">
        <v>0</v>
      </c>
      <c r="R734">
        <v>1</v>
      </c>
      <c r="S734">
        <v>82</v>
      </c>
      <c r="T734">
        <v>7</v>
      </c>
      <c r="U734">
        <f>COUNTIF($C$1:C734,C734)</f>
        <v>16</v>
      </c>
    </row>
    <row r="735" spans="1:21" hidden="1">
      <c r="A735">
        <v>4232868</v>
      </c>
      <c r="B735">
        <v>99894</v>
      </c>
      <c r="C735">
        <v>145</v>
      </c>
      <c r="D735">
        <v>1</v>
      </c>
      <c r="E735">
        <v>0</v>
      </c>
      <c r="F735" t="s">
        <v>10</v>
      </c>
      <c r="G735" t="s">
        <v>11</v>
      </c>
      <c r="H735">
        <v>0</v>
      </c>
      <c r="I735">
        <v>1</v>
      </c>
      <c r="J735" t="s">
        <v>12</v>
      </c>
      <c r="K735">
        <v>4232868</v>
      </c>
      <c r="L735">
        <v>82</v>
      </c>
      <c r="M735">
        <v>1</v>
      </c>
      <c r="N735">
        <v>80</v>
      </c>
      <c r="O735">
        <v>0</v>
      </c>
      <c r="P735">
        <v>5</v>
      </c>
      <c r="Q735">
        <v>0</v>
      </c>
      <c r="R735">
        <v>1</v>
      </c>
      <c r="S735">
        <v>82</v>
      </c>
      <c r="T735">
        <v>7</v>
      </c>
      <c r="U735">
        <f>COUNTIF($C$1:C735,C735)</f>
        <v>74</v>
      </c>
    </row>
    <row r="736" spans="1:21" hidden="1">
      <c r="A736">
        <v>4232870</v>
      </c>
      <c r="B736">
        <v>99894</v>
      </c>
      <c r="C736">
        <v>165</v>
      </c>
      <c r="D736">
        <v>1</v>
      </c>
      <c r="E736">
        <v>0</v>
      </c>
      <c r="F736" t="s">
        <v>10</v>
      </c>
      <c r="G736" t="s">
        <v>11</v>
      </c>
      <c r="H736">
        <v>0</v>
      </c>
      <c r="I736">
        <v>1</v>
      </c>
      <c r="J736" t="s">
        <v>12</v>
      </c>
      <c r="K736">
        <v>4232870</v>
      </c>
      <c r="L736">
        <v>82</v>
      </c>
      <c r="M736">
        <v>1</v>
      </c>
      <c r="N736">
        <v>80</v>
      </c>
      <c r="O736">
        <v>0</v>
      </c>
      <c r="P736">
        <v>5</v>
      </c>
      <c r="Q736">
        <v>0</v>
      </c>
      <c r="R736">
        <v>1</v>
      </c>
      <c r="S736">
        <v>82</v>
      </c>
      <c r="T736">
        <v>7</v>
      </c>
      <c r="U736">
        <f>COUNTIF($C$1:C736,C736)</f>
        <v>60</v>
      </c>
    </row>
    <row r="737" spans="1:21" hidden="1">
      <c r="A737">
        <v>4232865</v>
      </c>
      <c r="B737">
        <v>99894</v>
      </c>
      <c r="C737">
        <v>140</v>
      </c>
      <c r="D737">
        <v>1</v>
      </c>
      <c r="E737">
        <v>0</v>
      </c>
      <c r="F737" t="s">
        <v>10</v>
      </c>
      <c r="G737" t="s">
        <v>11</v>
      </c>
      <c r="H737">
        <v>0</v>
      </c>
      <c r="I737">
        <v>1</v>
      </c>
      <c r="J737" t="s">
        <v>12</v>
      </c>
      <c r="K737">
        <v>4232865</v>
      </c>
      <c r="L737">
        <v>82</v>
      </c>
      <c r="M737">
        <v>1</v>
      </c>
      <c r="N737">
        <v>80</v>
      </c>
      <c r="O737">
        <v>0</v>
      </c>
      <c r="P737">
        <v>5</v>
      </c>
      <c r="Q737">
        <v>0</v>
      </c>
      <c r="R737">
        <v>1</v>
      </c>
      <c r="S737">
        <v>82</v>
      </c>
      <c r="T737">
        <v>7</v>
      </c>
      <c r="U737">
        <f>COUNTIF($C$1:C737,C737)</f>
        <v>74</v>
      </c>
    </row>
    <row r="738" spans="1:21" hidden="1">
      <c r="A738">
        <v>4272826</v>
      </c>
      <c r="B738">
        <v>99894</v>
      </c>
      <c r="C738">
        <v>1</v>
      </c>
      <c r="D738">
        <v>1</v>
      </c>
      <c r="E738">
        <v>0</v>
      </c>
      <c r="F738" t="s">
        <v>14</v>
      </c>
      <c r="G738" t="s">
        <v>11</v>
      </c>
      <c r="H738">
        <v>0</v>
      </c>
      <c r="I738">
        <v>1</v>
      </c>
      <c r="J738" t="s">
        <v>13</v>
      </c>
      <c r="K738">
        <v>4272826</v>
      </c>
      <c r="L738">
        <v>82</v>
      </c>
      <c r="M738">
        <v>1</v>
      </c>
      <c r="N738">
        <v>100</v>
      </c>
      <c r="O738">
        <v>0</v>
      </c>
      <c r="P738">
        <v>0</v>
      </c>
      <c r="Q738">
        <v>0</v>
      </c>
      <c r="R738">
        <v>1</v>
      </c>
      <c r="S738">
        <v>82</v>
      </c>
      <c r="T738">
        <v>7</v>
      </c>
      <c r="U738">
        <f>COUNTIF($C$1:C738,C738)</f>
        <v>73</v>
      </c>
    </row>
    <row r="739" spans="1:21" hidden="1">
      <c r="A739">
        <v>4232913</v>
      </c>
      <c r="B739">
        <v>99894</v>
      </c>
      <c r="C739">
        <v>132</v>
      </c>
      <c r="D739">
        <v>1</v>
      </c>
      <c r="E739">
        <v>0</v>
      </c>
      <c r="F739" t="s">
        <v>10</v>
      </c>
      <c r="G739" t="s">
        <v>11</v>
      </c>
      <c r="H739">
        <v>0</v>
      </c>
      <c r="I739">
        <v>1</v>
      </c>
      <c r="J739" t="s">
        <v>12</v>
      </c>
      <c r="K739">
        <v>4232913</v>
      </c>
      <c r="L739">
        <v>82</v>
      </c>
      <c r="M739">
        <v>1</v>
      </c>
      <c r="N739">
        <v>80</v>
      </c>
      <c r="O739">
        <v>0</v>
      </c>
      <c r="P739">
        <v>5</v>
      </c>
      <c r="Q739">
        <v>0</v>
      </c>
      <c r="R739">
        <v>1</v>
      </c>
      <c r="S739">
        <v>82</v>
      </c>
      <c r="T739">
        <v>7</v>
      </c>
      <c r="U739">
        <f>COUNTIF($C$1:C739,C739)</f>
        <v>61</v>
      </c>
    </row>
    <row r="740" spans="1:21" hidden="1">
      <c r="A740">
        <v>4271442</v>
      </c>
      <c r="B740">
        <v>99894</v>
      </c>
      <c r="C740">
        <v>167</v>
      </c>
      <c r="D740">
        <v>1</v>
      </c>
      <c r="E740">
        <v>0</v>
      </c>
      <c r="F740" t="s">
        <v>14</v>
      </c>
      <c r="G740" t="s">
        <v>11</v>
      </c>
      <c r="H740">
        <v>0</v>
      </c>
      <c r="I740">
        <v>1</v>
      </c>
      <c r="J740" t="s">
        <v>13</v>
      </c>
      <c r="K740">
        <v>4271442</v>
      </c>
      <c r="L740">
        <v>82</v>
      </c>
      <c r="M740">
        <v>1</v>
      </c>
      <c r="N740">
        <v>100</v>
      </c>
      <c r="O740">
        <v>0</v>
      </c>
      <c r="P740">
        <v>0</v>
      </c>
      <c r="Q740">
        <v>0</v>
      </c>
      <c r="R740">
        <v>1</v>
      </c>
      <c r="S740">
        <v>82</v>
      </c>
      <c r="T740">
        <v>7</v>
      </c>
      <c r="U740">
        <f>COUNTIF($C$1:C740,C740)</f>
        <v>73</v>
      </c>
    </row>
    <row r="741" spans="1:21" hidden="1">
      <c r="A741">
        <v>4271442</v>
      </c>
      <c r="B741">
        <v>99894</v>
      </c>
      <c r="C741">
        <v>167</v>
      </c>
      <c r="D741">
        <v>1</v>
      </c>
      <c r="E741">
        <v>0</v>
      </c>
      <c r="F741" t="s">
        <v>14</v>
      </c>
      <c r="G741" t="s">
        <v>11</v>
      </c>
      <c r="H741">
        <v>0</v>
      </c>
      <c r="I741">
        <v>1</v>
      </c>
      <c r="J741" t="s">
        <v>13</v>
      </c>
      <c r="K741">
        <v>4271442</v>
      </c>
      <c r="L741">
        <v>109</v>
      </c>
      <c r="M741">
        <v>1</v>
      </c>
      <c r="N741">
        <v>100</v>
      </c>
      <c r="O741">
        <v>0</v>
      </c>
      <c r="P741">
        <v>0</v>
      </c>
      <c r="Q741">
        <v>0</v>
      </c>
      <c r="R741">
        <v>1</v>
      </c>
      <c r="S741">
        <v>109</v>
      </c>
      <c r="T741">
        <v>7</v>
      </c>
      <c r="U741">
        <f>COUNTIF($C$1:C741,C741)</f>
        <v>74</v>
      </c>
    </row>
    <row r="742" spans="1:21" hidden="1">
      <c r="A742">
        <v>4232840</v>
      </c>
      <c r="B742">
        <v>99894</v>
      </c>
      <c r="C742">
        <v>47</v>
      </c>
      <c r="D742">
        <v>1</v>
      </c>
      <c r="E742">
        <v>0</v>
      </c>
      <c r="F742" t="s">
        <v>10</v>
      </c>
      <c r="G742" t="s">
        <v>11</v>
      </c>
      <c r="H742">
        <v>0</v>
      </c>
      <c r="I742">
        <v>1</v>
      </c>
      <c r="J742" t="s">
        <v>12</v>
      </c>
      <c r="K742">
        <v>4232840</v>
      </c>
      <c r="L742">
        <v>109</v>
      </c>
      <c r="M742">
        <v>1</v>
      </c>
      <c r="N742">
        <v>80</v>
      </c>
      <c r="O742">
        <v>0</v>
      </c>
      <c r="P742">
        <v>5</v>
      </c>
      <c r="Q742">
        <v>0</v>
      </c>
      <c r="R742">
        <v>1</v>
      </c>
      <c r="S742">
        <v>109</v>
      </c>
      <c r="T742">
        <v>7</v>
      </c>
      <c r="U742">
        <f>COUNTIF($C$1:C742,C742)</f>
        <v>6</v>
      </c>
    </row>
    <row r="743" spans="1:21" hidden="1">
      <c r="A743">
        <v>4232868</v>
      </c>
      <c r="B743">
        <v>99894</v>
      </c>
      <c r="C743">
        <v>145</v>
      </c>
      <c r="D743">
        <v>1</v>
      </c>
      <c r="E743">
        <v>0</v>
      </c>
      <c r="F743" t="s">
        <v>10</v>
      </c>
      <c r="G743" t="s">
        <v>11</v>
      </c>
      <c r="H743">
        <v>0</v>
      </c>
      <c r="I743">
        <v>1</v>
      </c>
      <c r="J743" t="s">
        <v>12</v>
      </c>
      <c r="K743">
        <v>4232868</v>
      </c>
      <c r="L743">
        <v>109</v>
      </c>
      <c r="M743">
        <v>1</v>
      </c>
      <c r="N743">
        <v>80</v>
      </c>
      <c r="O743">
        <v>0</v>
      </c>
      <c r="P743">
        <v>5</v>
      </c>
      <c r="Q743">
        <v>0</v>
      </c>
      <c r="R743">
        <v>1</v>
      </c>
      <c r="S743">
        <v>109</v>
      </c>
      <c r="T743">
        <v>7</v>
      </c>
      <c r="U743">
        <f>COUNTIF($C$1:C743,C743)</f>
        <v>75</v>
      </c>
    </row>
    <row r="744" spans="1:21" hidden="1">
      <c r="A744">
        <v>4232865</v>
      </c>
      <c r="B744">
        <v>99894</v>
      </c>
      <c r="C744">
        <v>140</v>
      </c>
      <c r="D744">
        <v>1</v>
      </c>
      <c r="E744">
        <v>0</v>
      </c>
      <c r="F744" t="s">
        <v>10</v>
      </c>
      <c r="G744" t="s">
        <v>11</v>
      </c>
      <c r="H744">
        <v>0</v>
      </c>
      <c r="I744">
        <v>1</v>
      </c>
      <c r="J744" t="s">
        <v>12</v>
      </c>
      <c r="K744">
        <v>4232865</v>
      </c>
      <c r="L744">
        <v>109</v>
      </c>
      <c r="M744">
        <v>1</v>
      </c>
      <c r="N744">
        <v>80</v>
      </c>
      <c r="O744">
        <v>0</v>
      </c>
      <c r="P744">
        <v>5</v>
      </c>
      <c r="Q744">
        <v>0</v>
      </c>
      <c r="R744">
        <v>1</v>
      </c>
      <c r="S744">
        <v>109</v>
      </c>
      <c r="T744">
        <v>7</v>
      </c>
      <c r="U744">
        <f>COUNTIF($C$1:C744,C744)</f>
        <v>75</v>
      </c>
    </row>
    <row r="745" spans="1:21" hidden="1">
      <c r="A745">
        <v>4232870</v>
      </c>
      <c r="B745">
        <v>99894</v>
      </c>
      <c r="C745">
        <v>165</v>
      </c>
      <c r="D745">
        <v>1</v>
      </c>
      <c r="E745">
        <v>0</v>
      </c>
      <c r="F745" t="s">
        <v>10</v>
      </c>
      <c r="G745" t="s">
        <v>11</v>
      </c>
      <c r="H745">
        <v>0</v>
      </c>
      <c r="I745">
        <v>1</v>
      </c>
      <c r="J745" t="s">
        <v>12</v>
      </c>
      <c r="K745">
        <v>4232870</v>
      </c>
      <c r="L745">
        <v>109</v>
      </c>
      <c r="M745">
        <v>1</v>
      </c>
      <c r="N745">
        <v>80</v>
      </c>
      <c r="O745">
        <v>0</v>
      </c>
      <c r="P745">
        <v>5</v>
      </c>
      <c r="Q745">
        <v>0</v>
      </c>
      <c r="R745">
        <v>1</v>
      </c>
      <c r="S745">
        <v>109</v>
      </c>
      <c r="T745">
        <v>7</v>
      </c>
      <c r="U745">
        <f>COUNTIF($C$1:C745,C745)</f>
        <v>61</v>
      </c>
    </row>
    <row r="746" spans="1:21" hidden="1">
      <c r="A746">
        <v>4232867</v>
      </c>
      <c r="B746">
        <v>99894</v>
      </c>
      <c r="C746">
        <v>144</v>
      </c>
      <c r="D746">
        <v>1</v>
      </c>
      <c r="E746">
        <v>0</v>
      </c>
      <c r="F746" t="s">
        <v>10</v>
      </c>
      <c r="G746" t="s">
        <v>11</v>
      </c>
      <c r="H746">
        <v>0</v>
      </c>
      <c r="I746">
        <v>1</v>
      </c>
      <c r="J746" t="s">
        <v>12</v>
      </c>
      <c r="K746">
        <v>4232867</v>
      </c>
      <c r="L746">
        <v>109</v>
      </c>
      <c r="M746">
        <v>1</v>
      </c>
      <c r="N746">
        <v>80</v>
      </c>
      <c r="O746">
        <v>0</v>
      </c>
      <c r="P746">
        <v>5</v>
      </c>
      <c r="Q746">
        <v>0</v>
      </c>
      <c r="R746">
        <v>1</v>
      </c>
      <c r="S746">
        <v>109</v>
      </c>
      <c r="T746">
        <v>7</v>
      </c>
      <c r="U746">
        <f>COUNTIF($C$1:C746,C746)</f>
        <v>59</v>
      </c>
    </row>
    <row r="747" spans="1:21" hidden="1">
      <c r="A747">
        <v>4272826</v>
      </c>
      <c r="B747">
        <v>99894</v>
      </c>
      <c r="C747">
        <v>1</v>
      </c>
      <c r="D747">
        <v>1</v>
      </c>
      <c r="E747">
        <v>0</v>
      </c>
      <c r="F747" t="s">
        <v>14</v>
      </c>
      <c r="G747" t="s">
        <v>11</v>
      </c>
      <c r="H747">
        <v>0</v>
      </c>
      <c r="I747">
        <v>1</v>
      </c>
      <c r="J747" t="s">
        <v>13</v>
      </c>
      <c r="K747">
        <v>4272826</v>
      </c>
      <c r="L747">
        <v>109</v>
      </c>
      <c r="M747">
        <v>1</v>
      </c>
      <c r="N747">
        <v>100</v>
      </c>
      <c r="O747">
        <v>0</v>
      </c>
      <c r="P747">
        <v>0</v>
      </c>
      <c r="Q747">
        <v>0</v>
      </c>
      <c r="R747">
        <v>1</v>
      </c>
      <c r="S747">
        <v>109</v>
      </c>
      <c r="T747">
        <v>7</v>
      </c>
      <c r="U747">
        <f>COUNTIF($C$1:C747,C747)</f>
        <v>74</v>
      </c>
    </row>
    <row r="748" spans="1:21" hidden="1">
      <c r="A748">
        <v>4271442</v>
      </c>
      <c r="B748">
        <v>99894</v>
      </c>
      <c r="C748">
        <v>167</v>
      </c>
      <c r="D748">
        <v>1</v>
      </c>
      <c r="E748">
        <v>0</v>
      </c>
      <c r="F748" t="s">
        <v>14</v>
      </c>
      <c r="G748" t="s">
        <v>11</v>
      </c>
      <c r="H748">
        <v>0</v>
      </c>
      <c r="I748">
        <v>1</v>
      </c>
      <c r="J748" t="s">
        <v>13</v>
      </c>
      <c r="K748">
        <v>4271442</v>
      </c>
      <c r="L748">
        <v>117</v>
      </c>
      <c r="M748">
        <v>1</v>
      </c>
      <c r="N748">
        <v>100</v>
      </c>
      <c r="O748">
        <v>0</v>
      </c>
      <c r="P748">
        <v>0</v>
      </c>
      <c r="Q748">
        <v>0</v>
      </c>
      <c r="R748">
        <v>1</v>
      </c>
      <c r="S748">
        <v>117</v>
      </c>
      <c r="T748">
        <v>7</v>
      </c>
      <c r="U748">
        <f>COUNTIF($C$1:C748,C748)</f>
        <v>75</v>
      </c>
    </row>
    <row r="749" spans="1:21" hidden="1">
      <c r="A749">
        <v>4232913</v>
      </c>
      <c r="B749">
        <v>99894</v>
      </c>
      <c r="C749">
        <v>132</v>
      </c>
      <c r="D749">
        <v>1</v>
      </c>
      <c r="E749">
        <v>0</v>
      </c>
      <c r="F749" t="s">
        <v>10</v>
      </c>
      <c r="G749" t="s">
        <v>11</v>
      </c>
      <c r="H749">
        <v>0</v>
      </c>
      <c r="I749">
        <v>1</v>
      </c>
      <c r="J749" t="s">
        <v>12</v>
      </c>
      <c r="K749">
        <v>4232913</v>
      </c>
      <c r="L749">
        <v>117</v>
      </c>
      <c r="M749">
        <v>1</v>
      </c>
      <c r="N749">
        <v>80</v>
      </c>
      <c r="O749">
        <v>0</v>
      </c>
      <c r="P749">
        <v>5</v>
      </c>
      <c r="Q749">
        <v>0</v>
      </c>
      <c r="R749">
        <v>1</v>
      </c>
      <c r="S749">
        <v>117</v>
      </c>
      <c r="T749">
        <v>7</v>
      </c>
      <c r="U749">
        <f>COUNTIF($C$1:C749,C749)</f>
        <v>62</v>
      </c>
    </row>
    <row r="750" spans="1:21" hidden="1">
      <c r="A750">
        <v>4232870</v>
      </c>
      <c r="B750">
        <v>99894</v>
      </c>
      <c r="C750">
        <v>165</v>
      </c>
      <c r="D750">
        <v>1</v>
      </c>
      <c r="E750">
        <v>0</v>
      </c>
      <c r="F750" t="s">
        <v>10</v>
      </c>
      <c r="G750" t="s">
        <v>11</v>
      </c>
      <c r="H750">
        <v>0</v>
      </c>
      <c r="I750">
        <v>1</v>
      </c>
      <c r="J750" t="s">
        <v>12</v>
      </c>
      <c r="K750">
        <v>4232870</v>
      </c>
      <c r="L750">
        <v>117</v>
      </c>
      <c r="M750">
        <v>1</v>
      </c>
      <c r="N750">
        <v>80</v>
      </c>
      <c r="O750">
        <v>0</v>
      </c>
      <c r="P750">
        <v>5</v>
      </c>
      <c r="Q750">
        <v>0</v>
      </c>
      <c r="R750">
        <v>1</v>
      </c>
      <c r="S750">
        <v>117</v>
      </c>
      <c r="T750">
        <v>7</v>
      </c>
      <c r="U750">
        <f>COUNTIF($C$1:C750,C750)</f>
        <v>62</v>
      </c>
    </row>
    <row r="751" spans="1:21" hidden="1">
      <c r="A751">
        <v>4232917</v>
      </c>
      <c r="B751">
        <v>99894</v>
      </c>
      <c r="C751">
        <v>30</v>
      </c>
      <c r="D751">
        <v>1</v>
      </c>
      <c r="E751">
        <v>0</v>
      </c>
      <c r="F751" t="s">
        <v>10</v>
      </c>
      <c r="G751" t="s">
        <v>11</v>
      </c>
      <c r="H751">
        <v>0</v>
      </c>
      <c r="I751">
        <v>1</v>
      </c>
      <c r="J751" t="s">
        <v>12</v>
      </c>
      <c r="K751">
        <v>4232917</v>
      </c>
      <c r="L751">
        <v>117</v>
      </c>
      <c r="M751">
        <v>1</v>
      </c>
      <c r="N751">
        <v>80</v>
      </c>
      <c r="O751">
        <v>0</v>
      </c>
      <c r="P751">
        <v>5</v>
      </c>
      <c r="Q751">
        <v>0</v>
      </c>
      <c r="R751">
        <v>1</v>
      </c>
      <c r="S751">
        <v>117</v>
      </c>
      <c r="T751">
        <v>7</v>
      </c>
      <c r="U751">
        <f>COUNTIF($C$1:C751,C751)</f>
        <v>33</v>
      </c>
    </row>
    <row r="752" spans="1:21" hidden="1">
      <c r="A752">
        <v>4272826</v>
      </c>
      <c r="B752">
        <v>99894</v>
      </c>
      <c r="C752">
        <v>1</v>
      </c>
      <c r="D752">
        <v>1</v>
      </c>
      <c r="E752">
        <v>0</v>
      </c>
      <c r="F752" t="s">
        <v>14</v>
      </c>
      <c r="G752" t="s">
        <v>11</v>
      </c>
      <c r="H752">
        <v>0</v>
      </c>
      <c r="I752">
        <v>1</v>
      </c>
      <c r="J752" t="s">
        <v>13</v>
      </c>
      <c r="K752">
        <v>4272826</v>
      </c>
      <c r="L752">
        <v>117</v>
      </c>
      <c r="M752">
        <v>1</v>
      </c>
      <c r="N752">
        <v>100</v>
      </c>
      <c r="O752">
        <v>0</v>
      </c>
      <c r="P752">
        <v>0</v>
      </c>
      <c r="Q752">
        <v>0</v>
      </c>
      <c r="R752">
        <v>1</v>
      </c>
      <c r="S752">
        <v>117</v>
      </c>
      <c r="T752">
        <v>7</v>
      </c>
      <c r="U752">
        <f>COUNTIF($C$1:C752,C752)</f>
        <v>75</v>
      </c>
    </row>
    <row r="753" spans="1:21" hidden="1">
      <c r="A753">
        <v>4232868</v>
      </c>
      <c r="B753">
        <v>99894</v>
      </c>
      <c r="C753">
        <v>145</v>
      </c>
      <c r="D753">
        <v>1</v>
      </c>
      <c r="E753">
        <v>0</v>
      </c>
      <c r="F753" t="s">
        <v>10</v>
      </c>
      <c r="G753" t="s">
        <v>11</v>
      </c>
      <c r="H753">
        <v>0</v>
      </c>
      <c r="I753">
        <v>1</v>
      </c>
      <c r="J753" t="s">
        <v>12</v>
      </c>
      <c r="K753">
        <v>4232868</v>
      </c>
      <c r="L753">
        <v>117</v>
      </c>
      <c r="M753">
        <v>1</v>
      </c>
      <c r="N753">
        <v>80</v>
      </c>
      <c r="O753">
        <v>0</v>
      </c>
      <c r="P753">
        <v>5</v>
      </c>
      <c r="Q753">
        <v>0</v>
      </c>
      <c r="R753">
        <v>1</v>
      </c>
      <c r="S753">
        <v>117</v>
      </c>
      <c r="T753">
        <v>7</v>
      </c>
      <c r="U753">
        <f>COUNTIF($C$1:C753,C753)</f>
        <v>76</v>
      </c>
    </row>
    <row r="754" spans="1:21" hidden="1">
      <c r="A754">
        <v>4232865</v>
      </c>
      <c r="B754">
        <v>99894</v>
      </c>
      <c r="C754">
        <v>140</v>
      </c>
      <c r="D754">
        <v>1</v>
      </c>
      <c r="E754">
        <v>0</v>
      </c>
      <c r="F754" t="s">
        <v>10</v>
      </c>
      <c r="G754" t="s">
        <v>11</v>
      </c>
      <c r="H754">
        <v>0</v>
      </c>
      <c r="I754">
        <v>1</v>
      </c>
      <c r="J754" t="s">
        <v>12</v>
      </c>
      <c r="K754">
        <v>4232865</v>
      </c>
      <c r="L754">
        <v>117</v>
      </c>
      <c r="M754">
        <v>1</v>
      </c>
      <c r="N754">
        <v>80</v>
      </c>
      <c r="O754">
        <v>0</v>
      </c>
      <c r="P754">
        <v>5</v>
      </c>
      <c r="Q754">
        <v>0</v>
      </c>
      <c r="R754">
        <v>1</v>
      </c>
      <c r="S754">
        <v>117</v>
      </c>
      <c r="T754">
        <v>7</v>
      </c>
      <c r="U754">
        <f>COUNTIF($C$1:C754,C754)</f>
        <v>76</v>
      </c>
    </row>
    <row r="755" spans="1:21" hidden="1">
      <c r="A755">
        <v>4232913</v>
      </c>
      <c r="B755">
        <v>99894</v>
      </c>
      <c r="C755">
        <v>132</v>
      </c>
      <c r="D755">
        <v>1</v>
      </c>
      <c r="E755">
        <v>0</v>
      </c>
      <c r="F755" t="s">
        <v>10</v>
      </c>
      <c r="G755" t="s">
        <v>11</v>
      </c>
      <c r="H755">
        <v>0</v>
      </c>
      <c r="I755">
        <v>1</v>
      </c>
      <c r="J755" t="s">
        <v>12</v>
      </c>
      <c r="K755">
        <v>4232913</v>
      </c>
      <c r="L755">
        <v>127</v>
      </c>
      <c r="M755">
        <v>1</v>
      </c>
      <c r="N755">
        <v>80</v>
      </c>
      <c r="O755">
        <v>0</v>
      </c>
      <c r="P755">
        <v>5</v>
      </c>
      <c r="Q755">
        <v>0</v>
      </c>
      <c r="R755">
        <v>1</v>
      </c>
      <c r="S755">
        <v>127</v>
      </c>
      <c r="T755">
        <v>7</v>
      </c>
      <c r="U755">
        <f>COUNTIF($C$1:C755,C755)</f>
        <v>63</v>
      </c>
    </row>
    <row r="756" spans="1:21" hidden="1">
      <c r="A756">
        <v>4232917</v>
      </c>
      <c r="B756">
        <v>99894</v>
      </c>
      <c r="C756">
        <v>30</v>
      </c>
      <c r="D756">
        <v>1</v>
      </c>
      <c r="E756">
        <v>0</v>
      </c>
      <c r="F756" t="s">
        <v>10</v>
      </c>
      <c r="G756" t="s">
        <v>11</v>
      </c>
      <c r="H756">
        <v>0</v>
      </c>
      <c r="I756">
        <v>1</v>
      </c>
      <c r="J756" t="s">
        <v>12</v>
      </c>
      <c r="K756">
        <v>4232917</v>
      </c>
      <c r="L756">
        <v>127</v>
      </c>
      <c r="M756">
        <v>1</v>
      </c>
      <c r="N756">
        <v>80</v>
      </c>
      <c r="O756">
        <v>0</v>
      </c>
      <c r="P756">
        <v>5</v>
      </c>
      <c r="Q756">
        <v>0</v>
      </c>
      <c r="R756">
        <v>1</v>
      </c>
      <c r="S756">
        <v>127</v>
      </c>
      <c r="T756">
        <v>7</v>
      </c>
      <c r="U756">
        <f>COUNTIF($C$1:C756,C756)</f>
        <v>34</v>
      </c>
    </row>
    <row r="757" spans="1:21" hidden="1">
      <c r="A757">
        <v>4272826</v>
      </c>
      <c r="B757">
        <v>99894</v>
      </c>
      <c r="C757">
        <v>1</v>
      </c>
      <c r="D757">
        <v>1</v>
      </c>
      <c r="E757">
        <v>0</v>
      </c>
      <c r="F757" t="s">
        <v>14</v>
      </c>
      <c r="G757" t="s">
        <v>11</v>
      </c>
      <c r="H757">
        <v>0</v>
      </c>
      <c r="I757">
        <v>1</v>
      </c>
      <c r="J757" t="s">
        <v>13</v>
      </c>
      <c r="K757">
        <v>4272826</v>
      </c>
      <c r="L757">
        <v>127</v>
      </c>
      <c r="M757">
        <v>1</v>
      </c>
      <c r="N757">
        <v>100</v>
      </c>
      <c r="O757">
        <v>0</v>
      </c>
      <c r="P757">
        <v>0</v>
      </c>
      <c r="Q757">
        <v>0</v>
      </c>
      <c r="R757">
        <v>1</v>
      </c>
      <c r="S757">
        <v>127</v>
      </c>
      <c r="T757">
        <v>7</v>
      </c>
      <c r="U757">
        <f>COUNTIF($C$1:C757,C757)</f>
        <v>76</v>
      </c>
    </row>
    <row r="758" spans="1:21" hidden="1">
      <c r="A758">
        <v>4271442</v>
      </c>
      <c r="B758">
        <v>99894</v>
      </c>
      <c r="C758">
        <v>167</v>
      </c>
      <c r="D758">
        <v>1</v>
      </c>
      <c r="E758">
        <v>0</v>
      </c>
      <c r="F758" t="s">
        <v>14</v>
      </c>
      <c r="G758" t="s">
        <v>11</v>
      </c>
      <c r="H758">
        <v>0</v>
      </c>
      <c r="I758">
        <v>1</v>
      </c>
      <c r="J758" t="s">
        <v>13</v>
      </c>
      <c r="K758">
        <v>4271442</v>
      </c>
      <c r="L758">
        <v>127</v>
      </c>
      <c r="M758">
        <v>1</v>
      </c>
      <c r="N758">
        <v>100</v>
      </c>
      <c r="O758">
        <v>0</v>
      </c>
      <c r="P758">
        <v>0</v>
      </c>
      <c r="Q758">
        <v>0</v>
      </c>
      <c r="R758">
        <v>1</v>
      </c>
      <c r="S758">
        <v>127</v>
      </c>
      <c r="T758">
        <v>7</v>
      </c>
      <c r="U758">
        <f>COUNTIF($C$1:C758,C758)</f>
        <v>76</v>
      </c>
    </row>
    <row r="759" spans="1:21" hidden="1">
      <c r="A759">
        <v>4232870</v>
      </c>
      <c r="B759">
        <v>99894</v>
      </c>
      <c r="C759">
        <v>165</v>
      </c>
      <c r="D759">
        <v>1</v>
      </c>
      <c r="E759">
        <v>0</v>
      </c>
      <c r="F759" t="s">
        <v>10</v>
      </c>
      <c r="G759" t="s">
        <v>11</v>
      </c>
      <c r="H759">
        <v>0</v>
      </c>
      <c r="I759">
        <v>1</v>
      </c>
      <c r="J759" t="s">
        <v>12</v>
      </c>
      <c r="K759">
        <v>4232870</v>
      </c>
      <c r="L759">
        <v>127</v>
      </c>
      <c r="M759">
        <v>1</v>
      </c>
      <c r="N759">
        <v>80</v>
      </c>
      <c r="O759">
        <v>0</v>
      </c>
      <c r="P759">
        <v>5</v>
      </c>
      <c r="Q759">
        <v>0</v>
      </c>
      <c r="R759">
        <v>1</v>
      </c>
      <c r="S759">
        <v>127</v>
      </c>
      <c r="T759">
        <v>7</v>
      </c>
      <c r="U759">
        <f>COUNTIF($C$1:C759,C759)</f>
        <v>63</v>
      </c>
    </row>
    <row r="760" spans="1:21" hidden="1">
      <c r="A760">
        <v>4232868</v>
      </c>
      <c r="B760">
        <v>99894</v>
      </c>
      <c r="C760">
        <v>145</v>
      </c>
      <c r="D760">
        <v>1</v>
      </c>
      <c r="E760">
        <v>0</v>
      </c>
      <c r="F760" t="s">
        <v>10</v>
      </c>
      <c r="G760" t="s">
        <v>11</v>
      </c>
      <c r="H760">
        <v>0</v>
      </c>
      <c r="I760">
        <v>1</v>
      </c>
      <c r="J760" t="s">
        <v>12</v>
      </c>
      <c r="K760">
        <v>4232868</v>
      </c>
      <c r="L760">
        <v>127</v>
      </c>
      <c r="M760">
        <v>1</v>
      </c>
      <c r="N760">
        <v>80</v>
      </c>
      <c r="O760">
        <v>0</v>
      </c>
      <c r="P760">
        <v>5</v>
      </c>
      <c r="Q760">
        <v>0</v>
      </c>
      <c r="R760">
        <v>1</v>
      </c>
      <c r="S760">
        <v>127</v>
      </c>
      <c r="T760">
        <v>7</v>
      </c>
      <c r="U760">
        <f>COUNTIF($C$1:C760,C760)</f>
        <v>77</v>
      </c>
    </row>
    <row r="761" spans="1:21" hidden="1">
      <c r="A761">
        <v>4232865</v>
      </c>
      <c r="B761">
        <v>99894</v>
      </c>
      <c r="C761">
        <v>140</v>
      </c>
      <c r="D761">
        <v>1</v>
      </c>
      <c r="E761">
        <v>0</v>
      </c>
      <c r="F761" t="s">
        <v>10</v>
      </c>
      <c r="G761" t="s">
        <v>11</v>
      </c>
      <c r="H761">
        <v>0</v>
      </c>
      <c r="I761">
        <v>1</v>
      </c>
      <c r="J761" t="s">
        <v>12</v>
      </c>
      <c r="K761">
        <v>4232865</v>
      </c>
      <c r="L761">
        <v>127</v>
      </c>
      <c r="M761">
        <v>1</v>
      </c>
      <c r="N761">
        <v>80</v>
      </c>
      <c r="O761">
        <v>0</v>
      </c>
      <c r="P761">
        <v>5</v>
      </c>
      <c r="Q761">
        <v>0</v>
      </c>
      <c r="R761">
        <v>1</v>
      </c>
      <c r="S761">
        <v>127</v>
      </c>
      <c r="T761">
        <v>7</v>
      </c>
      <c r="U761">
        <f>COUNTIF($C$1:C761,C761)</f>
        <v>77</v>
      </c>
    </row>
    <row r="762" spans="1:21" hidden="1">
      <c r="A762">
        <v>4232870</v>
      </c>
      <c r="B762">
        <v>99894</v>
      </c>
      <c r="C762">
        <v>165</v>
      </c>
      <c r="D762">
        <v>1</v>
      </c>
      <c r="E762">
        <v>0</v>
      </c>
      <c r="F762" t="s">
        <v>10</v>
      </c>
      <c r="G762" t="s">
        <v>11</v>
      </c>
      <c r="H762">
        <v>0</v>
      </c>
      <c r="I762">
        <v>1</v>
      </c>
      <c r="J762" t="s">
        <v>12</v>
      </c>
      <c r="K762">
        <v>4232870</v>
      </c>
      <c r="L762">
        <v>146</v>
      </c>
      <c r="M762">
        <v>1</v>
      </c>
      <c r="N762">
        <v>80</v>
      </c>
      <c r="O762">
        <v>0</v>
      </c>
      <c r="P762">
        <v>5</v>
      </c>
      <c r="Q762">
        <v>0</v>
      </c>
      <c r="R762">
        <v>1</v>
      </c>
      <c r="S762">
        <v>146</v>
      </c>
      <c r="T762">
        <v>7</v>
      </c>
      <c r="U762">
        <f>COUNTIF($C$1:C762,C762)</f>
        <v>64</v>
      </c>
    </row>
    <row r="763" spans="1:21" hidden="1">
      <c r="A763">
        <v>4272826</v>
      </c>
      <c r="B763">
        <v>99894</v>
      </c>
      <c r="C763">
        <v>1</v>
      </c>
      <c r="D763">
        <v>1</v>
      </c>
      <c r="E763">
        <v>0</v>
      </c>
      <c r="F763" t="s">
        <v>14</v>
      </c>
      <c r="G763" t="s">
        <v>11</v>
      </c>
      <c r="H763">
        <v>0</v>
      </c>
      <c r="I763">
        <v>1</v>
      </c>
      <c r="J763" t="s">
        <v>13</v>
      </c>
      <c r="K763">
        <v>4272826</v>
      </c>
      <c r="L763">
        <v>146</v>
      </c>
      <c r="M763">
        <v>1</v>
      </c>
      <c r="N763">
        <v>100</v>
      </c>
      <c r="O763">
        <v>0</v>
      </c>
      <c r="P763">
        <v>0</v>
      </c>
      <c r="Q763">
        <v>0</v>
      </c>
      <c r="R763">
        <v>1</v>
      </c>
      <c r="S763">
        <v>146</v>
      </c>
      <c r="T763">
        <v>7</v>
      </c>
      <c r="U763">
        <f>COUNTIF($C$1:C763,C763)</f>
        <v>77</v>
      </c>
    </row>
    <row r="764" spans="1:21" hidden="1">
      <c r="A764">
        <v>4232868</v>
      </c>
      <c r="B764">
        <v>99894</v>
      </c>
      <c r="C764">
        <v>145</v>
      </c>
      <c r="D764">
        <v>1</v>
      </c>
      <c r="E764">
        <v>0</v>
      </c>
      <c r="F764" t="s">
        <v>10</v>
      </c>
      <c r="G764" t="s">
        <v>11</v>
      </c>
      <c r="H764">
        <v>0</v>
      </c>
      <c r="I764">
        <v>1</v>
      </c>
      <c r="J764" t="s">
        <v>12</v>
      </c>
      <c r="K764">
        <v>4232868</v>
      </c>
      <c r="L764">
        <v>146</v>
      </c>
      <c r="M764">
        <v>1</v>
      </c>
      <c r="N764">
        <v>80</v>
      </c>
      <c r="O764">
        <v>0</v>
      </c>
      <c r="P764">
        <v>5</v>
      </c>
      <c r="Q764">
        <v>0</v>
      </c>
      <c r="R764">
        <v>1</v>
      </c>
      <c r="S764">
        <v>146</v>
      </c>
      <c r="T764">
        <v>7</v>
      </c>
      <c r="U764">
        <f>COUNTIF($C$1:C764,C764)</f>
        <v>78</v>
      </c>
    </row>
    <row r="765" spans="1:21" hidden="1">
      <c r="A765">
        <v>4232865</v>
      </c>
      <c r="B765">
        <v>99894</v>
      </c>
      <c r="C765">
        <v>140</v>
      </c>
      <c r="D765">
        <v>1</v>
      </c>
      <c r="E765">
        <v>0</v>
      </c>
      <c r="F765" t="s">
        <v>10</v>
      </c>
      <c r="G765" t="s">
        <v>11</v>
      </c>
      <c r="H765">
        <v>0</v>
      </c>
      <c r="I765">
        <v>1</v>
      </c>
      <c r="J765" t="s">
        <v>12</v>
      </c>
      <c r="K765">
        <v>4232865</v>
      </c>
      <c r="L765">
        <v>146</v>
      </c>
      <c r="M765">
        <v>1</v>
      </c>
      <c r="N765">
        <v>80</v>
      </c>
      <c r="O765">
        <v>0</v>
      </c>
      <c r="P765">
        <v>5</v>
      </c>
      <c r="Q765">
        <v>0</v>
      </c>
      <c r="R765">
        <v>1</v>
      </c>
      <c r="S765">
        <v>146</v>
      </c>
      <c r="T765">
        <v>7</v>
      </c>
      <c r="U765">
        <f>COUNTIF($C$1:C765,C765)</f>
        <v>78</v>
      </c>
    </row>
    <row r="766" spans="1:21" hidden="1">
      <c r="A766">
        <v>4271442</v>
      </c>
      <c r="B766">
        <v>99894</v>
      </c>
      <c r="C766">
        <v>167</v>
      </c>
      <c r="D766">
        <v>1</v>
      </c>
      <c r="E766">
        <v>0</v>
      </c>
      <c r="F766" t="s">
        <v>14</v>
      </c>
      <c r="G766" t="s">
        <v>11</v>
      </c>
      <c r="H766">
        <v>0</v>
      </c>
      <c r="I766">
        <v>1</v>
      </c>
      <c r="J766" t="s">
        <v>13</v>
      </c>
      <c r="K766">
        <v>4271442</v>
      </c>
      <c r="L766">
        <v>146</v>
      </c>
      <c r="M766">
        <v>1</v>
      </c>
      <c r="N766">
        <v>100</v>
      </c>
      <c r="O766">
        <v>0</v>
      </c>
      <c r="P766">
        <v>0</v>
      </c>
      <c r="Q766">
        <v>0</v>
      </c>
      <c r="R766">
        <v>1</v>
      </c>
      <c r="S766">
        <v>146</v>
      </c>
      <c r="T766">
        <v>7</v>
      </c>
      <c r="U766">
        <f>COUNTIF($C$1:C766,C766)</f>
        <v>77</v>
      </c>
    </row>
    <row r="767" spans="1:21" hidden="1">
      <c r="A767">
        <v>4307380</v>
      </c>
      <c r="B767">
        <v>99894</v>
      </c>
      <c r="C767">
        <v>129</v>
      </c>
      <c r="D767">
        <v>1</v>
      </c>
      <c r="E767">
        <v>0</v>
      </c>
      <c r="F767" t="s">
        <v>10</v>
      </c>
      <c r="G767" t="s">
        <v>11</v>
      </c>
      <c r="H767">
        <v>0</v>
      </c>
      <c r="I767">
        <v>1</v>
      </c>
      <c r="J767" t="s">
        <v>12</v>
      </c>
      <c r="K767">
        <v>4307380</v>
      </c>
      <c r="L767">
        <v>146</v>
      </c>
      <c r="M767">
        <v>1</v>
      </c>
      <c r="N767">
        <v>80</v>
      </c>
      <c r="O767">
        <v>0</v>
      </c>
      <c r="P767">
        <v>5</v>
      </c>
      <c r="Q767">
        <v>0</v>
      </c>
      <c r="R767">
        <v>1</v>
      </c>
      <c r="S767">
        <v>146</v>
      </c>
      <c r="T767">
        <v>7</v>
      </c>
      <c r="U767">
        <f>COUNTIF($C$1:C767,C767)</f>
        <v>17</v>
      </c>
    </row>
    <row r="768" spans="1:21" hidden="1">
      <c r="A768">
        <v>4232913</v>
      </c>
      <c r="B768">
        <v>99894</v>
      </c>
      <c r="C768">
        <v>132</v>
      </c>
      <c r="D768">
        <v>1</v>
      </c>
      <c r="E768">
        <v>0</v>
      </c>
      <c r="F768" t="s">
        <v>10</v>
      </c>
      <c r="G768" t="s">
        <v>11</v>
      </c>
      <c r="H768">
        <v>0</v>
      </c>
      <c r="I768">
        <v>1</v>
      </c>
      <c r="J768" t="s">
        <v>12</v>
      </c>
      <c r="K768">
        <v>4232913</v>
      </c>
      <c r="L768">
        <v>146</v>
      </c>
      <c r="M768">
        <v>1</v>
      </c>
      <c r="N768">
        <v>80</v>
      </c>
      <c r="O768">
        <v>0</v>
      </c>
      <c r="P768">
        <v>5</v>
      </c>
      <c r="Q768">
        <v>0</v>
      </c>
      <c r="R768">
        <v>1</v>
      </c>
      <c r="S768">
        <v>146</v>
      </c>
      <c r="T768">
        <v>7</v>
      </c>
      <c r="U768">
        <f>COUNTIF($C$1:C768,C768)</f>
        <v>64</v>
      </c>
    </row>
    <row r="769" spans="1:21" hidden="1">
      <c r="A769">
        <v>4232875</v>
      </c>
      <c r="B769">
        <v>99894</v>
      </c>
      <c r="C769">
        <v>174</v>
      </c>
      <c r="D769">
        <v>1</v>
      </c>
      <c r="E769">
        <v>0</v>
      </c>
      <c r="F769" t="s">
        <v>10</v>
      </c>
      <c r="G769" t="s">
        <v>11</v>
      </c>
      <c r="H769">
        <v>0</v>
      </c>
      <c r="I769">
        <v>1</v>
      </c>
      <c r="J769" t="s">
        <v>12</v>
      </c>
      <c r="K769">
        <v>4232875</v>
      </c>
      <c r="L769">
        <v>148</v>
      </c>
      <c r="M769">
        <v>1</v>
      </c>
      <c r="N769">
        <v>90</v>
      </c>
      <c r="O769">
        <v>0</v>
      </c>
      <c r="P769">
        <v>10</v>
      </c>
      <c r="Q769">
        <v>0</v>
      </c>
      <c r="R769">
        <v>1</v>
      </c>
      <c r="S769">
        <v>148</v>
      </c>
      <c r="T769">
        <v>7</v>
      </c>
      <c r="U769">
        <f>COUNTIF($C$1:C769,C769)</f>
        <v>4</v>
      </c>
    </row>
    <row r="770" spans="1:21" hidden="1">
      <c r="A770">
        <v>4232870</v>
      </c>
      <c r="B770">
        <v>99894</v>
      </c>
      <c r="C770">
        <v>165</v>
      </c>
      <c r="D770">
        <v>1</v>
      </c>
      <c r="E770">
        <v>0</v>
      </c>
      <c r="F770" t="s">
        <v>10</v>
      </c>
      <c r="G770" t="s">
        <v>11</v>
      </c>
      <c r="H770">
        <v>0</v>
      </c>
      <c r="I770">
        <v>1</v>
      </c>
      <c r="J770" t="s">
        <v>12</v>
      </c>
      <c r="K770">
        <v>4232870</v>
      </c>
      <c r="L770">
        <v>148</v>
      </c>
      <c r="M770">
        <v>1</v>
      </c>
      <c r="N770">
        <v>80</v>
      </c>
      <c r="O770">
        <v>0</v>
      </c>
      <c r="P770">
        <v>5</v>
      </c>
      <c r="Q770">
        <v>0</v>
      </c>
      <c r="R770">
        <v>1</v>
      </c>
      <c r="S770">
        <v>148</v>
      </c>
      <c r="T770">
        <v>7</v>
      </c>
      <c r="U770">
        <f>COUNTIF($C$1:C770,C770)</f>
        <v>65</v>
      </c>
    </row>
    <row r="771" spans="1:21" hidden="1">
      <c r="A771">
        <v>4272826</v>
      </c>
      <c r="B771">
        <v>99894</v>
      </c>
      <c r="C771">
        <v>1</v>
      </c>
      <c r="D771">
        <v>1</v>
      </c>
      <c r="E771">
        <v>0</v>
      </c>
      <c r="F771" t="s">
        <v>14</v>
      </c>
      <c r="G771" t="s">
        <v>11</v>
      </c>
      <c r="H771">
        <v>0</v>
      </c>
      <c r="I771">
        <v>1</v>
      </c>
      <c r="J771" t="s">
        <v>13</v>
      </c>
      <c r="K771">
        <v>4272826</v>
      </c>
      <c r="L771">
        <v>148</v>
      </c>
      <c r="M771">
        <v>1</v>
      </c>
      <c r="N771">
        <v>100</v>
      </c>
      <c r="O771">
        <v>0</v>
      </c>
      <c r="P771">
        <v>0</v>
      </c>
      <c r="Q771">
        <v>0</v>
      </c>
      <c r="R771">
        <v>1</v>
      </c>
      <c r="S771">
        <v>148</v>
      </c>
      <c r="T771">
        <v>7</v>
      </c>
      <c r="U771">
        <f>COUNTIF($C$1:C771,C771)</f>
        <v>78</v>
      </c>
    </row>
    <row r="772" spans="1:21" hidden="1">
      <c r="A772">
        <v>4232868</v>
      </c>
      <c r="B772">
        <v>99894</v>
      </c>
      <c r="C772">
        <v>145</v>
      </c>
      <c r="D772">
        <v>1</v>
      </c>
      <c r="E772">
        <v>0</v>
      </c>
      <c r="F772" t="s">
        <v>10</v>
      </c>
      <c r="G772" t="s">
        <v>11</v>
      </c>
      <c r="H772">
        <v>0</v>
      </c>
      <c r="I772">
        <v>1</v>
      </c>
      <c r="J772" t="s">
        <v>12</v>
      </c>
      <c r="K772">
        <v>4232868</v>
      </c>
      <c r="L772">
        <v>148</v>
      </c>
      <c r="M772">
        <v>1</v>
      </c>
      <c r="N772">
        <v>80</v>
      </c>
      <c r="O772">
        <v>0</v>
      </c>
      <c r="P772">
        <v>5</v>
      </c>
      <c r="Q772">
        <v>0</v>
      </c>
      <c r="R772">
        <v>1</v>
      </c>
      <c r="S772">
        <v>148</v>
      </c>
      <c r="T772">
        <v>7</v>
      </c>
      <c r="U772">
        <f>COUNTIF($C$1:C772,C772)</f>
        <v>79</v>
      </c>
    </row>
    <row r="773" spans="1:21" hidden="1">
      <c r="A773">
        <v>4232865</v>
      </c>
      <c r="B773">
        <v>99894</v>
      </c>
      <c r="C773">
        <v>140</v>
      </c>
      <c r="D773">
        <v>1</v>
      </c>
      <c r="E773">
        <v>0</v>
      </c>
      <c r="F773" t="s">
        <v>10</v>
      </c>
      <c r="G773" t="s">
        <v>11</v>
      </c>
      <c r="H773">
        <v>0</v>
      </c>
      <c r="I773">
        <v>1</v>
      </c>
      <c r="J773" t="s">
        <v>12</v>
      </c>
      <c r="K773">
        <v>4232865</v>
      </c>
      <c r="L773">
        <v>148</v>
      </c>
      <c r="M773">
        <v>1</v>
      </c>
      <c r="N773">
        <v>80</v>
      </c>
      <c r="O773">
        <v>0</v>
      </c>
      <c r="P773">
        <v>5</v>
      </c>
      <c r="Q773">
        <v>0</v>
      </c>
      <c r="R773">
        <v>1</v>
      </c>
      <c r="S773">
        <v>148</v>
      </c>
      <c r="T773">
        <v>7</v>
      </c>
      <c r="U773">
        <f>COUNTIF($C$1:C773,C773)</f>
        <v>79</v>
      </c>
    </row>
    <row r="774" spans="1:21" hidden="1">
      <c r="A774">
        <v>4271442</v>
      </c>
      <c r="B774">
        <v>99894</v>
      </c>
      <c r="C774">
        <v>167</v>
      </c>
      <c r="D774">
        <v>1</v>
      </c>
      <c r="E774">
        <v>0</v>
      </c>
      <c r="F774" t="s">
        <v>14</v>
      </c>
      <c r="G774" t="s">
        <v>11</v>
      </c>
      <c r="H774">
        <v>0</v>
      </c>
      <c r="I774">
        <v>1</v>
      </c>
      <c r="J774" t="s">
        <v>13</v>
      </c>
      <c r="K774">
        <v>4271442</v>
      </c>
      <c r="L774">
        <v>148</v>
      </c>
      <c r="M774">
        <v>1</v>
      </c>
      <c r="N774">
        <v>100</v>
      </c>
      <c r="O774">
        <v>0</v>
      </c>
      <c r="P774">
        <v>0</v>
      </c>
      <c r="Q774">
        <v>0</v>
      </c>
      <c r="R774">
        <v>1</v>
      </c>
      <c r="S774">
        <v>148</v>
      </c>
      <c r="T774">
        <v>7</v>
      </c>
      <c r="U774">
        <f>COUNTIF($C$1:C774,C774)</f>
        <v>78</v>
      </c>
    </row>
    <row r="775" spans="1:21" hidden="1">
      <c r="A775">
        <v>4232874</v>
      </c>
      <c r="B775">
        <v>99894</v>
      </c>
      <c r="C775">
        <v>172</v>
      </c>
      <c r="D775">
        <v>1</v>
      </c>
      <c r="E775">
        <v>0</v>
      </c>
      <c r="F775" t="s">
        <v>10</v>
      </c>
      <c r="G775" t="s">
        <v>11</v>
      </c>
      <c r="H775">
        <v>0</v>
      </c>
      <c r="I775">
        <v>1</v>
      </c>
      <c r="J775" t="s">
        <v>12</v>
      </c>
      <c r="K775">
        <v>4232874</v>
      </c>
      <c r="L775">
        <v>148</v>
      </c>
      <c r="M775">
        <v>1</v>
      </c>
      <c r="N775">
        <v>80</v>
      </c>
      <c r="O775">
        <v>0</v>
      </c>
      <c r="P775">
        <v>10</v>
      </c>
      <c r="Q775">
        <v>0</v>
      </c>
      <c r="R775">
        <v>1</v>
      </c>
      <c r="S775">
        <v>148</v>
      </c>
      <c r="T775">
        <v>7</v>
      </c>
      <c r="U775">
        <f>COUNTIF($C$1:C775,C775)</f>
        <v>7</v>
      </c>
    </row>
    <row r="776" spans="1:21" hidden="1">
      <c r="A776">
        <v>4232868</v>
      </c>
      <c r="B776">
        <v>99894</v>
      </c>
      <c r="C776">
        <v>145</v>
      </c>
      <c r="D776">
        <v>1</v>
      </c>
      <c r="E776">
        <v>0</v>
      </c>
      <c r="F776" t="s">
        <v>10</v>
      </c>
      <c r="G776" t="s">
        <v>11</v>
      </c>
      <c r="H776">
        <v>0</v>
      </c>
      <c r="I776">
        <v>1</v>
      </c>
      <c r="J776" t="s">
        <v>12</v>
      </c>
      <c r="K776">
        <v>4232868</v>
      </c>
      <c r="L776">
        <v>166</v>
      </c>
      <c r="M776">
        <v>1</v>
      </c>
      <c r="N776">
        <v>80</v>
      </c>
      <c r="O776">
        <v>0</v>
      </c>
      <c r="P776">
        <v>5</v>
      </c>
      <c r="Q776">
        <v>0</v>
      </c>
      <c r="R776">
        <v>1</v>
      </c>
      <c r="S776">
        <v>166</v>
      </c>
      <c r="T776">
        <v>7</v>
      </c>
      <c r="U776">
        <f>COUNTIF($C$1:C776,C776)</f>
        <v>80</v>
      </c>
    </row>
    <row r="777" spans="1:21" hidden="1">
      <c r="A777">
        <v>4232913</v>
      </c>
      <c r="B777">
        <v>99894</v>
      </c>
      <c r="C777">
        <v>132</v>
      </c>
      <c r="D777">
        <v>1</v>
      </c>
      <c r="E777">
        <v>0</v>
      </c>
      <c r="F777" t="s">
        <v>10</v>
      </c>
      <c r="G777" t="s">
        <v>11</v>
      </c>
      <c r="H777">
        <v>0</v>
      </c>
      <c r="I777">
        <v>1</v>
      </c>
      <c r="J777" t="s">
        <v>12</v>
      </c>
      <c r="K777">
        <v>4232913</v>
      </c>
      <c r="L777">
        <v>166</v>
      </c>
      <c r="M777">
        <v>1</v>
      </c>
      <c r="N777">
        <v>80</v>
      </c>
      <c r="O777">
        <v>0</v>
      </c>
      <c r="P777">
        <v>5</v>
      </c>
      <c r="Q777">
        <v>0</v>
      </c>
      <c r="R777">
        <v>1</v>
      </c>
      <c r="S777">
        <v>166</v>
      </c>
      <c r="T777">
        <v>7</v>
      </c>
      <c r="U777">
        <f>COUNTIF($C$1:C777,C777)</f>
        <v>65</v>
      </c>
    </row>
    <row r="778" spans="1:21" hidden="1">
      <c r="A778">
        <v>4232865</v>
      </c>
      <c r="B778">
        <v>99894</v>
      </c>
      <c r="C778">
        <v>140</v>
      </c>
      <c r="D778">
        <v>1</v>
      </c>
      <c r="E778">
        <v>0</v>
      </c>
      <c r="F778" t="s">
        <v>10</v>
      </c>
      <c r="G778" t="s">
        <v>11</v>
      </c>
      <c r="H778">
        <v>0</v>
      </c>
      <c r="I778">
        <v>1</v>
      </c>
      <c r="J778" t="s">
        <v>12</v>
      </c>
      <c r="K778">
        <v>4232865</v>
      </c>
      <c r="L778">
        <v>166</v>
      </c>
      <c r="M778">
        <v>1</v>
      </c>
      <c r="N778">
        <v>80</v>
      </c>
      <c r="O778">
        <v>0</v>
      </c>
      <c r="P778">
        <v>5</v>
      </c>
      <c r="Q778">
        <v>0</v>
      </c>
      <c r="R778">
        <v>1</v>
      </c>
      <c r="S778">
        <v>166</v>
      </c>
      <c r="T778">
        <v>7</v>
      </c>
      <c r="U778">
        <f>COUNTIF($C$1:C778,C778)</f>
        <v>80</v>
      </c>
    </row>
    <row r="779" spans="1:21" hidden="1">
      <c r="A779">
        <v>4272826</v>
      </c>
      <c r="B779">
        <v>99894</v>
      </c>
      <c r="C779">
        <v>1</v>
      </c>
      <c r="D779">
        <v>1</v>
      </c>
      <c r="E779">
        <v>0</v>
      </c>
      <c r="F779" t="s">
        <v>14</v>
      </c>
      <c r="G779" t="s">
        <v>11</v>
      </c>
      <c r="H779">
        <v>0</v>
      </c>
      <c r="I779">
        <v>1</v>
      </c>
      <c r="J779" t="s">
        <v>13</v>
      </c>
      <c r="K779">
        <v>4272826</v>
      </c>
      <c r="L779">
        <v>166</v>
      </c>
      <c r="M779">
        <v>1</v>
      </c>
      <c r="N779">
        <v>100</v>
      </c>
      <c r="O779">
        <v>0</v>
      </c>
      <c r="P779">
        <v>0</v>
      </c>
      <c r="Q779">
        <v>0</v>
      </c>
      <c r="R779">
        <v>1</v>
      </c>
      <c r="S779">
        <v>166</v>
      </c>
      <c r="T779">
        <v>7</v>
      </c>
      <c r="U779">
        <f>COUNTIF($C$1:C779,C779)</f>
        <v>79</v>
      </c>
    </row>
    <row r="780" spans="1:21" hidden="1">
      <c r="A780">
        <v>4271442</v>
      </c>
      <c r="B780">
        <v>99894</v>
      </c>
      <c r="C780">
        <v>167</v>
      </c>
      <c r="D780">
        <v>1</v>
      </c>
      <c r="E780">
        <v>0</v>
      </c>
      <c r="F780" t="s">
        <v>14</v>
      </c>
      <c r="G780" t="s">
        <v>11</v>
      </c>
      <c r="H780">
        <v>0</v>
      </c>
      <c r="I780">
        <v>1</v>
      </c>
      <c r="J780" t="s">
        <v>13</v>
      </c>
      <c r="K780">
        <v>4271442</v>
      </c>
      <c r="L780">
        <v>166</v>
      </c>
      <c r="M780">
        <v>1</v>
      </c>
      <c r="N780">
        <v>100</v>
      </c>
      <c r="O780">
        <v>0</v>
      </c>
      <c r="P780">
        <v>0</v>
      </c>
      <c r="Q780">
        <v>0</v>
      </c>
      <c r="R780">
        <v>1</v>
      </c>
      <c r="S780">
        <v>166</v>
      </c>
      <c r="T780">
        <v>7</v>
      </c>
      <c r="U780">
        <f>COUNTIF($C$1:C780,C780)</f>
        <v>79</v>
      </c>
    </row>
    <row r="781" spans="1:21" hidden="1">
      <c r="A781">
        <v>4232917</v>
      </c>
      <c r="B781">
        <v>99894</v>
      </c>
      <c r="C781">
        <v>30</v>
      </c>
      <c r="D781">
        <v>1</v>
      </c>
      <c r="E781">
        <v>0</v>
      </c>
      <c r="F781" t="s">
        <v>10</v>
      </c>
      <c r="G781" t="s">
        <v>11</v>
      </c>
      <c r="H781">
        <v>0</v>
      </c>
      <c r="I781">
        <v>1</v>
      </c>
      <c r="J781" t="s">
        <v>12</v>
      </c>
      <c r="K781">
        <v>4232917</v>
      </c>
      <c r="L781">
        <v>166</v>
      </c>
      <c r="M781">
        <v>1</v>
      </c>
      <c r="N781">
        <v>80</v>
      </c>
      <c r="O781">
        <v>0</v>
      </c>
      <c r="P781">
        <v>5</v>
      </c>
      <c r="Q781">
        <v>0</v>
      </c>
      <c r="R781">
        <v>1</v>
      </c>
      <c r="S781">
        <v>166</v>
      </c>
      <c r="T781">
        <v>7</v>
      </c>
      <c r="U781">
        <f>COUNTIF($C$1:C781,C781)</f>
        <v>35</v>
      </c>
    </row>
    <row r="782" spans="1:21" hidden="1">
      <c r="A782">
        <v>4232870</v>
      </c>
      <c r="B782">
        <v>99894</v>
      </c>
      <c r="C782">
        <v>165</v>
      </c>
      <c r="D782">
        <v>1</v>
      </c>
      <c r="E782">
        <v>0</v>
      </c>
      <c r="F782" t="s">
        <v>10</v>
      </c>
      <c r="G782" t="s">
        <v>11</v>
      </c>
      <c r="H782">
        <v>0</v>
      </c>
      <c r="I782">
        <v>1</v>
      </c>
      <c r="J782" t="s">
        <v>12</v>
      </c>
      <c r="K782">
        <v>4232870</v>
      </c>
      <c r="L782">
        <v>166</v>
      </c>
      <c r="M782">
        <v>1</v>
      </c>
      <c r="N782">
        <v>80</v>
      </c>
      <c r="O782">
        <v>0</v>
      </c>
      <c r="P782">
        <v>5</v>
      </c>
      <c r="Q782">
        <v>0</v>
      </c>
      <c r="R782">
        <v>1</v>
      </c>
      <c r="S782">
        <v>166</v>
      </c>
      <c r="T782">
        <v>7</v>
      </c>
      <c r="U782">
        <f>COUNTIF($C$1:C782,C782)</f>
        <v>66</v>
      </c>
    </row>
    <row r="783" spans="1:21" hidden="1">
      <c r="A783">
        <v>4271442</v>
      </c>
      <c r="B783">
        <v>99894</v>
      </c>
      <c r="C783">
        <v>167</v>
      </c>
      <c r="D783">
        <v>1</v>
      </c>
      <c r="E783">
        <v>0</v>
      </c>
      <c r="F783" t="s">
        <v>14</v>
      </c>
      <c r="G783" t="s">
        <v>11</v>
      </c>
      <c r="H783">
        <v>0</v>
      </c>
      <c r="I783">
        <v>1</v>
      </c>
      <c r="J783" t="s">
        <v>13</v>
      </c>
      <c r="K783">
        <v>4271442</v>
      </c>
      <c r="L783">
        <v>175</v>
      </c>
      <c r="M783">
        <v>1</v>
      </c>
      <c r="N783">
        <v>100</v>
      </c>
      <c r="O783">
        <v>0</v>
      </c>
      <c r="P783">
        <v>0</v>
      </c>
      <c r="Q783">
        <v>0</v>
      </c>
      <c r="R783">
        <v>1</v>
      </c>
      <c r="S783">
        <v>175</v>
      </c>
      <c r="T783">
        <v>7</v>
      </c>
      <c r="U783">
        <f>COUNTIF($C$1:C783,C783)</f>
        <v>80</v>
      </c>
    </row>
    <row r="784" spans="1:21" hidden="1">
      <c r="A784">
        <v>4232840</v>
      </c>
      <c r="B784">
        <v>99894</v>
      </c>
      <c r="C784">
        <v>47</v>
      </c>
      <c r="D784">
        <v>1</v>
      </c>
      <c r="E784">
        <v>0</v>
      </c>
      <c r="F784" t="s">
        <v>10</v>
      </c>
      <c r="G784" t="s">
        <v>11</v>
      </c>
      <c r="H784">
        <v>0</v>
      </c>
      <c r="I784">
        <v>1</v>
      </c>
      <c r="J784" t="s">
        <v>12</v>
      </c>
      <c r="K784">
        <v>4232840</v>
      </c>
      <c r="L784">
        <v>175</v>
      </c>
      <c r="M784">
        <v>1</v>
      </c>
      <c r="N784">
        <v>80</v>
      </c>
      <c r="O784">
        <v>0</v>
      </c>
      <c r="P784">
        <v>5</v>
      </c>
      <c r="Q784">
        <v>0</v>
      </c>
      <c r="R784">
        <v>1</v>
      </c>
      <c r="S784">
        <v>175</v>
      </c>
      <c r="T784">
        <v>7</v>
      </c>
      <c r="U784">
        <f>COUNTIF($C$1:C784,C784)</f>
        <v>7</v>
      </c>
    </row>
    <row r="785" spans="1:21" hidden="1">
      <c r="A785">
        <v>4232867</v>
      </c>
      <c r="B785">
        <v>99894</v>
      </c>
      <c r="C785">
        <v>144</v>
      </c>
      <c r="D785">
        <v>1</v>
      </c>
      <c r="E785">
        <v>0</v>
      </c>
      <c r="F785" t="s">
        <v>10</v>
      </c>
      <c r="G785" t="s">
        <v>11</v>
      </c>
      <c r="H785">
        <v>0</v>
      </c>
      <c r="I785">
        <v>1</v>
      </c>
      <c r="J785" t="s">
        <v>12</v>
      </c>
      <c r="K785">
        <v>4232867</v>
      </c>
      <c r="L785">
        <v>175</v>
      </c>
      <c r="M785">
        <v>1</v>
      </c>
      <c r="N785">
        <v>80</v>
      </c>
      <c r="O785">
        <v>0</v>
      </c>
      <c r="P785">
        <v>5</v>
      </c>
      <c r="Q785">
        <v>0</v>
      </c>
      <c r="R785">
        <v>1</v>
      </c>
      <c r="S785">
        <v>175</v>
      </c>
      <c r="T785">
        <v>7</v>
      </c>
      <c r="U785">
        <f>COUNTIF($C$1:C785,C785)</f>
        <v>60</v>
      </c>
    </row>
    <row r="786" spans="1:21" hidden="1">
      <c r="A786">
        <v>4232868</v>
      </c>
      <c r="B786">
        <v>99894</v>
      </c>
      <c r="C786">
        <v>145</v>
      </c>
      <c r="D786">
        <v>1</v>
      </c>
      <c r="E786">
        <v>0</v>
      </c>
      <c r="F786" t="s">
        <v>10</v>
      </c>
      <c r="G786" t="s">
        <v>11</v>
      </c>
      <c r="H786">
        <v>0</v>
      </c>
      <c r="I786">
        <v>1</v>
      </c>
      <c r="J786" t="s">
        <v>12</v>
      </c>
      <c r="K786">
        <v>4232868</v>
      </c>
      <c r="L786">
        <v>175</v>
      </c>
      <c r="M786">
        <v>1</v>
      </c>
      <c r="N786">
        <v>80</v>
      </c>
      <c r="O786">
        <v>0</v>
      </c>
      <c r="P786">
        <v>5</v>
      </c>
      <c r="Q786">
        <v>0</v>
      </c>
      <c r="R786">
        <v>1</v>
      </c>
      <c r="S786">
        <v>175</v>
      </c>
      <c r="T786">
        <v>7</v>
      </c>
      <c r="U786">
        <f>COUNTIF($C$1:C786,C786)</f>
        <v>81</v>
      </c>
    </row>
    <row r="787" spans="1:21" hidden="1">
      <c r="A787">
        <v>4232913</v>
      </c>
      <c r="B787">
        <v>99894</v>
      </c>
      <c r="C787">
        <v>132</v>
      </c>
      <c r="D787">
        <v>1</v>
      </c>
      <c r="E787">
        <v>0</v>
      </c>
      <c r="F787" t="s">
        <v>10</v>
      </c>
      <c r="G787" t="s">
        <v>11</v>
      </c>
      <c r="H787">
        <v>0</v>
      </c>
      <c r="I787">
        <v>1</v>
      </c>
      <c r="J787" t="s">
        <v>12</v>
      </c>
      <c r="K787">
        <v>4232913</v>
      </c>
      <c r="L787">
        <v>175</v>
      </c>
      <c r="M787">
        <v>1</v>
      </c>
      <c r="N787">
        <v>80</v>
      </c>
      <c r="O787">
        <v>0</v>
      </c>
      <c r="P787">
        <v>5</v>
      </c>
      <c r="Q787">
        <v>0</v>
      </c>
      <c r="R787">
        <v>1</v>
      </c>
      <c r="S787">
        <v>175</v>
      </c>
      <c r="T787">
        <v>7</v>
      </c>
      <c r="U787">
        <f>COUNTIF($C$1:C787,C787)</f>
        <v>66</v>
      </c>
    </row>
    <row r="788" spans="1:21" hidden="1">
      <c r="A788">
        <v>4232865</v>
      </c>
      <c r="B788">
        <v>99894</v>
      </c>
      <c r="C788">
        <v>140</v>
      </c>
      <c r="D788">
        <v>1</v>
      </c>
      <c r="E788">
        <v>0</v>
      </c>
      <c r="F788" t="s">
        <v>10</v>
      </c>
      <c r="G788" t="s">
        <v>11</v>
      </c>
      <c r="H788">
        <v>0</v>
      </c>
      <c r="I788">
        <v>1</v>
      </c>
      <c r="J788" t="s">
        <v>12</v>
      </c>
      <c r="K788">
        <v>4232865</v>
      </c>
      <c r="L788">
        <v>175</v>
      </c>
      <c r="M788">
        <v>1</v>
      </c>
      <c r="N788">
        <v>80</v>
      </c>
      <c r="O788">
        <v>0</v>
      </c>
      <c r="P788">
        <v>5</v>
      </c>
      <c r="Q788">
        <v>0</v>
      </c>
      <c r="R788">
        <v>1</v>
      </c>
      <c r="S788">
        <v>175</v>
      </c>
      <c r="T788">
        <v>7</v>
      </c>
      <c r="U788">
        <f>COUNTIF($C$1:C788,C788)</f>
        <v>81</v>
      </c>
    </row>
    <row r="789" spans="1:21" hidden="1">
      <c r="A789">
        <v>4272826</v>
      </c>
      <c r="B789">
        <v>99894</v>
      </c>
      <c r="C789">
        <v>1</v>
      </c>
      <c r="D789">
        <v>1</v>
      </c>
      <c r="E789">
        <v>0</v>
      </c>
      <c r="F789" t="s">
        <v>14</v>
      </c>
      <c r="G789" t="s">
        <v>11</v>
      </c>
      <c r="H789">
        <v>0</v>
      </c>
      <c r="I789">
        <v>1</v>
      </c>
      <c r="J789" t="s">
        <v>13</v>
      </c>
      <c r="K789">
        <v>4272826</v>
      </c>
      <c r="L789">
        <v>175</v>
      </c>
      <c r="M789">
        <v>1</v>
      </c>
      <c r="N789">
        <v>100</v>
      </c>
      <c r="O789">
        <v>0</v>
      </c>
      <c r="P789">
        <v>0</v>
      </c>
      <c r="Q789">
        <v>0</v>
      </c>
      <c r="R789">
        <v>1</v>
      </c>
      <c r="S789">
        <v>175</v>
      </c>
      <c r="T789">
        <v>7</v>
      </c>
      <c r="U789">
        <f>COUNTIF($C$1:C789,C789)</f>
        <v>80</v>
      </c>
    </row>
    <row r="790" spans="1:21" hidden="1">
      <c r="A790">
        <v>4232868</v>
      </c>
      <c r="B790">
        <v>99894</v>
      </c>
      <c r="C790">
        <v>145</v>
      </c>
      <c r="D790">
        <v>1</v>
      </c>
      <c r="E790">
        <v>0</v>
      </c>
      <c r="F790" t="s">
        <v>10</v>
      </c>
      <c r="G790" t="s">
        <v>11</v>
      </c>
      <c r="H790">
        <v>0</v>
      </c>
      <c r="I790">
        <v>1</v>
      </c>
      <c r="J790" t="s">
        <v>12</v>
      </c>
      <c r="K790">
        <v>4232868</v>
      </c>
      <c r="L790">
        <v>185</v>
      </c>
      <c r="M790">
        <v>1</v>
      </c>
      <c r="N790">
        <v>80</v>
      </c>
      <c r="O790">
        <v>0</v>
      </c>
      <c r="P790">
        <v>5</v>
      </c>
      <c r="Q790">
        <v>0</v>
      </c>
      <c r="R790">
        <v>1</v>
      </c>
      <c r="S790">
        <v>185</v>
      </c>
      <c r="T790">
        <v>7</v>
      </c>
      <c r="U790">
        <f>COUNTIF($C$1:C790,C790)</f>
        <v>82</v>
      </c>
    </row>
    <row r="791" spans="1:21" hidden="1">
      <c r="A791">
        <v>4272826</v>
      </c>
      <c r="B791">
        <v>99894</v>
      </c>
      <c r="C791">
        <v>1</v>
      </c>
      <c r="D791">
        <v>1</v>
      </c>
      <c r="E791">
        <v>0</v>
      </c>
      <c r="F791" t="s">
        <v>14</v>
      </c>
      <c r="G791" t="s">
        <v>11</v>
      </c>
      <c r="H791">
        <v>0</v>
      </c>
      <c r="I791">
        <v>1</v>
      </c>
      <c r="J791" t="s">
        <v>13</v>
      </c>
      <c r="K791">
        <v>4272826</v>
      </c>
      <c r="L791">
        <v>185</v>
      </c>
      <c r="M791">
        <v>1</v>
      </c>
      <c r="N791">
        <v>100</v>
      </c>
      <c r="O791">
        <v>0</v>
      </c>
      <c r="P791">
        <v>0</v>
      </c>
      <c r="Q791">
        <v>0</v>
      </c>
      <c r="R791">
        <v>1</v>
      </c>
      <c r="S791">
        <v>185</v>
      </c>
      <c r="T791">
        <v>7</v>
      </c>
      <c r="U791">
        <f>COUNTIF($C$1:C791,C791)</f>
        <v>81</v>
      </c>
    </row>
    <row r="792" spans="1:21" hidden="1">
      <c r="A792">
        <v>4232865</v>
      </c>
      <c r="B792">
        <v>99894</v>
      </c>
      <c r="C792">
        <v>140</v>
      </c>
      <c r="D792">
        <v>1</v>
      </c>
      <c r="E792">
        <v>0</v>
      </c>
      <c r="F792" t="s">
        <v>10</v>
      </c>
      <c r="G792" t="s">
        <v>11</v>
      </c>
      <c r="H792">
        <v>0</v>
      </c>
      <c r="I792">
        <v>1</v>
      </c>
      <c r="J792" t="s">
        <v>12</v>
      </c>
      <c r="K792">
        <v>4232865</v>
      </c>
      <c r="L792">
        <v>185</v>
      </c>
      <c r="M792">
        <v>1</v>
      </c>
      <c r="N792">
        <v>80</v>
      </c>
      <c r="O792">
        <v>0</v>
      </c>
      <c r="P792">
        <v>5</v>
      </c>
      <c r="Q792">
        <v>0</v>
      </c>
      <c r="R792">
        <v>1</v>
      </c>
      <c r="S792">
        <v>185</v>
      </c>
      <c r="T792">
        <v>7</v>
      </c>
      <c r="U792">
        <f>COUNTIF($C$1:C792,C792)</f>
        <v>82</v>
      </c>
    </row>
    <row r="793" spans="1:21" hidden="1">
      <c r="A793">
        <v>4232867</v>
      </c>
      <c r="B793">
        <v>99894</v>
      </c>
      <c r="C793">
        <v>144</v>
      </c>
      <c r="D793">
        <v>1</v>
      </c>
      <c r="E793">
        <v>0</v>
      </c>
      <c r="F793" t="s">
        <v>10</v>
      </c>
      <c r="G793" t="s">
        <v>11</v>
      </c>
      <c r="H793">
        <v>0</v>
      </c>
      <c r="I793">
        <v>1</v>
      </c>
      <c r="J793" t="s">
        <v>12</v>
      </c>
      <c r="K793">
        <v>4232867</v>
      </c>
      <c r="L793">
        <v>185</v>
      </c>
      <c r="M793">
        <v>1</v>
      </c>
      <c r="N793">
        <v>80</v>
      </c>
      <c r="O793">
        <v>0</v>
      </c>
      <c r="P793">
        <v>5</v>
      </c>
      <c r="Q793">
        <v>0</v>
      </c>
      <c r="R793">
        <v>1</v>
      </c>
      <c r="S793">
        <v>185</v>
      </c>
      <c r="T793">
        <v>7</v>
      </c>
      <c r="U793">
        <f>COUNTIF($C$1:C793,C793)</f>
        <v>61</v>
      </c>
    </row>
    <row r="794" spans="1:21" hidden="1">
      <c r="A794">
        <v>4271442</v>
      </c>
      <c r="B794">
        <v>99894</v>
      </c>
      <c r="C794">
        <v>167</v>
      </c>
      <c r="D794">
        <v>1</v>
      </c>
      <c r="E794">
        <v>0</v>
      </c>
      <c r="F794" t="s">
        <v>14</v>
      </c>
      <c r="G794" t="s">
        <v>11</v>
      </c>
      <c r="H794">
        <v>0</v>
      </c>
      <c r="I794">
        <v>1</v>
      </c>
      <c r="J794" t="s">
        <v>13</v>
      </c>
      <c r="K794">
        <v>4271442</v>
      </c>
      <c r="L794">
        <v>185</v>
      </c>
      <c r="M794">
        <v>1</v>
      </c>
      <c r="N794">
        <v>100</v>
      </c>
      <c r="O794">
        <v>0</v>
      </c>
      <c r="P794">
        <v>0</v>
      </c>
      <c r="Q794">
        <v>0</v>
      </c>
      <c r="R794">
        <v>1</v>
      </c>
      <c r="S794">
        <v>185</v>
      </c>
      <c r="T794">
        <v>7</v>
      </c>
      <c r="U794">
        <f>COUNTIF($C$1:C794,C794)</f>
        <v>81</v>
      </c>
    </row>
    <row r="795" spans="1:21" hidden="1">
      <c r="A795">
        <v>4232913</v>
      </c>
      <c r="B795">
        <v>99894</v>
      </c>
      <c r="C795">
        <v>132</v>
      </c>
      <c r="D795">
        <v>1</v>
      </c>
      <c r="E795">
        <v>0</v>
      </c>
      <c r="F795" t="s">
        <v>10</v>
      </c>
      <c r="G795" t="s">
        <v>11</v>
      </c>
      <c r="H795">
        <v>0</v>
      </c>
      <c r="I795">
        <v>1</v>
      </c>
      <c r="J795" t="s">
        <v>12</v>
      </c>
      <c r="K795">
        <v>4232913</v>
      </c>
      <c r="L795">
        <v>185</v>
      </c>
      <c r="M795">
        <v>1</v>
      </c>
      <c r="N795">
        <v>80</v>
      </c>
      <c r="O795">
        <v>0</v>
      </c>
      <c r="P795">
        <v>5</v>
      </c>
      <c r="Q795">
        <v>0</v>
      </c>
      <c r="R795">
        <v>1</v>
      </c>
      <c r="S795">
        <v>185</v>
      </c>
      <c r="T795">
        <v>7</v>
      </c>
      <c r="U795">
        <f>COUNTIF($C$1:C795,C795)</f>
        <v>67</v>
      </c>
    </row>
    <row r="796" spans="1:21" hidden="1">
      <c r="A796">
        <v>4232870</v>
      </c>
      <c r="B796">
        <v>99894</v>
      </c>
      <c r="C796">
        <v>165</v>
      </c>
      <c r="D796">
        <v>1</v>
      </c>
      <c r="E796">
        <v>0</v>
      </c>
      <c r="F796" t="s">
        <v>10</v>
      </c>
      <c r="G796" t="s">
        <v>11</v>
      </c>
      <c r="H796">
        <v>0</v>
      </c>
      <c r="I796">
        <v>1</v>
      </c>
      <c r="J796" t="s">
        <v>12</v>
      </c>
      <c r="K796">
        <v>4232870</v>
      </c>
      <c r="L796">
        <v>185</v>
      </c>
      <c r="M796">
        <v>1</v>
      </c>
      <c r="N796">
        <v>80</v>
      </c>
      <c r="O796">
        <v>0</v>
      </c>
      <c r="P796">
        <v>5</v>
      </c>
      <c r="Q796">
        <v>0</v>
      </c>
      <c r="R796">
        <v>1</v>
      </c>
      <c r="S796">
        <v>185</v>
      </c>
      <c r="T796">
        <v>7</v>
      </c>
      <c r="U796">
        <f>COUNTIF($C$1:C796,C796)</f>
        <v>67</v>
      </c>
    </row>
    <row r="797" spans="1:21" hidden="1">
      <c r="A797">
        <v>4232867</v>
      </c>
      <c r="B797">
        <v>99894</v>
      </c>
      <c r="C797">
        <v>144</v>
      </c>
      <c r="D797">
        <v>1</v>
      </c>
      <c r="E797">
        <v>0</v>
      </c>
      <c r="F797" t="s">
        <v>10</v>
      </c>
      <c r="G797" t="s">
        <v>11</v>
      </c>
      <c r="H797">
        <v>0</v>
      </c>
      <c r="I797">
        <v>1</v>
      </c>
      <c r="J797" t="s">
        <v>12</v>
      </c>
      <c r="K797">
        <v>4232867</v>
      </c>
      <c r="L797">
        <v>207</v>
      </c>
      <c r="M797">
        <v>1</v>
      </c>
      <c r="N797">
        <v>80</v>
      </c>
      <c r="O797">
        <v>0</v>
      </c>
      <c r="P797">
        <v>5</v>
      </c>
      <c r="Q797">
        <v>0</v>
      </c>
      <c r="R797">
        <v>1</v>
      </c>
      <c r="S797">
        <v>207</v>
      </c>
      <c r="T797">
        <v>7</v>
      </c>
      <c r="U797">
        <f>COUNTIF($C$1:C797,C797)</f>
        <v>62</v>
      </c>
    </row>
    <row r="798" spans="1:21" hidden="1">
      <c r="A798">
        <v>4272826</v>
      </c>
      <c r="B798">
        <v>99894</v>
      </c>
      <c r="C798">
        <v>1</v>
      </c>
      <c r="D798">
        <v>1</v>
      </c>
      <c r="E798">
        <v>0</v>
      </c>
      <c r="F798" t="s">
        <v>14</v>
      </c>
      <c r="G798" t="s">
        <v>11</v>
      </c>
      <c r="H798">
        <v>0</v>
      </c>
      <c r="I798">
        <v>1</v>
      </c>
      <c r="J798" t="s">
        <v>13</v>
      </c>
      <c r="K798">
        <v>4272826</v>
      </c>
      <c r="L798">
        <v>207</v>
      </c>
      <c r="M798">
        <v>1</v>
      </c>
      <c r="N798">
        <v>100</v>
      </c>
      <c r="O798">
        <v>0</v>
      </c>
      <c r="P798">
        <v>0</v>
      </c>
      <c r="Q798">
        <v>0</v>
      </c>
      <c r="R798">
        <v>1</v>
      </c>
      <c r="S798">
        <v>207</v>
      </c>
      <c r="T798">
        <v>7</v>
      </c>
      <c r="U798">
        <f>COUNTIF($C$1:C798,C798)</f>
        <v>82</v>
      </c>
    </row>
    <row r="799" spans="1:21" hidden="1">
      <c r="A799">
        <v>4271442</v>
      </c>
      <c r="B799">
        <v>99894</v>
      </c>
      <c r="C799">
        <v>167</v>
      </c>
      <c r="D799">
        <v>1</v>
      </c>
      <c r="E799">
        <v>0</v>
      </c>
      <c r="F799" t="s">
        <v>14</v>
      </c>
      <c r="G799" t="s">
        <v>11</v>
      </c>
      <c r="H799">
        <v>0</v>
      </c>
      <c r="I799">
        <v>1</v>
      </c>
      <c r="J799" t="s">
        <v>13</v>
      </c>
      <c r="K799">
        <v>4271442</v>
      </c>
      <c r="L799">
        <v>207</v>
      </c>
      <c r="M799">
        <v>1</v>
      </c>
      <c r="N799">
        <v>100</v>
      </c>
      <c r="O799">
        <v>0</v>
      </c>
      <c r="P799">
        <v>0</v>
      </c>
      <c r="Q799">
        <v>0</v>
      </c>
      <c r="R799">
        <v>1</v>
      </c>
      <c r="S799">
        <v>207</v>
      </c>
      <c r="T799">
        <v>7</v>
      </c>
      <c r="U799">
        <f>COUNTIF($C$1:C799,C799)</f>
        <v>82</v>
      </c>
    </row>
    <row r="800" spans="1:21" hidden="1">
      <c r="A800">
        <v>4232870</v>
      </c>
      <c r="B800">
        <v>99894</v>
      </c>
      <c r="C800">
        <v>165</v>
      </c>
      <c r="D800">
        <v>1</v>
      </c>
      <c r="E800">
        <v>0</v>
      </c>
      <c r="F800" t="s">
        <v>10</v>
      </c>
      <c r="G800" t="s">
        <v>11</v>
      </c>
      <c r="H800">
        <v>0</v>
      </c>
      <c r="I800">
        <v>1</v>
      </c>
      <c r="J800" t="s">
        <v>12</v>
      </c>
      <c r="K800">
        <v>4232870</v>
      </c>
      <c r="L800">
        <v>207</v>
      </c>
      <c r="M800">
        <v>1</v>
      </c>
      <c r="N800">
        <v>80</v>
      </c>
      <c r="O800">
        <v>0</v>
      </c>
      <c r="P800">
        <v>5</v>
      </c>
      <c r="Q800">
        <v>0</v>
      </c>
      <c r="R800">
        <v>1</v>
      </c>
      <c r="S800">
        <v>207</v>
      </c>
      <c r="T800">
        <v>7</v>
      </c>
      <c r="U800">
        <f>COUNTIF($C$1:C800,C800)</f>
        <v>68</v>
      </c>
    </row>
    <row r="801" spans="1:21" hidden="1">
      <c r="A801">
        <v>4232840</v>
      </c>
      <c r="B801">
        <v>99894</v>
      </c>
      <c r="C801">
        <v>47</v>
      </c>
      <c r="D801">
        <v>1</v>
      </c>
      <c r="E801">
        <v>0</v>
      </c>
      <c r="F801" t="s">
        <v>10</v>
      </c>
      <c r="G801" t="s">
        <v>11</v>
      </c>
      <c r="H801">
        <v>0</v>
      </c>
      <c r="I801">
        <v>1</v>
      </c>
      <c r="J801" t="s">
        <v>12</v>
      </c>
      <c r="K801">
        <v>4232840</v>
      </c>
      <c r="L801">
        <v>207</v>
      </c>
      <c r="M801">
        <v>1</v>
      </c>
      <c r="N801">
        <v>80</v>
      </c>
      <c r="O801">
        <v>0</v>
      </c>
      <c r="P801">
        <v>5</v>
      </c>
      <c r="Q801">
        <v>0</v>
      </c>
      <c r="R801">
        <v>1</v>
      </c>
      <c r="S801">
        <v>207</v>
      </c>
      <c r="T801">
        <v>7</v>
      </c>
      <c r="U801">
        <f>COUNTIF($C$1:C801,C801)</f>
        <v>8</v>
      </c>
    </row>
    <row r="802" spans="1:21" hidden="1">
      <c r="A802">
        <v>4232868</v>
      </c>
      <c r="B802">
        <v>99894</v>
      </c>
      <c r="C802">
        <v>145</v>
      </c>
      <c r="D802">
        <v>1</v>
      </c>
      <c r="E802">
        <v>0</v>
      </c>
      <c r="F802" t="s">
        <v>10</v>
      </c>
      <c r="G802" t="s">
        <v>11</v>
      </c>
      <c r="H802">
        <v>0</v>
      </c>
      <c r="I802">
        <v>1</v>
      </c>
      <c r="J802" t="s">
        <v>12</v>
      </c>
      <c r="K802">
        <v>4232868</v>
      </c>
      <c r="L802">
        <v>207</v>
      </c>
      <c r="M802">
        <v>1</v>
      </c>
      <c r="N802">
        <v>80</v>
      </c>
      <c r="O802">
        <v>0</v>
      </c>
      <c r="P802">
        <v>5</v>
      </c>
      <c r="Q802">
        <v>0</v>
      </c>
      <c r="R802">
        <v>1</v>
      </c>
      <c r="S802">
        <v>207</v>
      </c>
      <c r="T802">
        <v>7</v>
      </c>
      <c r="U802">
        <f>COUNTIF($C$1:C802,C802)</f>
        <v>83</v>
      </c>
    </row>
    <row r="803" spans="1:21" hidden="1">
      <c r="A803">
        <v>4232865</v>
      </c>
      <c r="B803">
        <v>99894</v>
      </c>
      <c r="C803">
        <v>140</v>
      </c>
      <c r="D803">
        <v>1</v>
      </c>
      <c r="E803">
        <v>0</v>
      </c>
      <c r="F803" t="s">
        <v>10</v>
      </c>
      <c r="G803" t="s">
        <v>11</v>
      </c>
      <c r="H803">
        <v>0</v>
      </c>
      <c r="I803">
        <v>1</v>
      </c>
      <c r="J803" t="s">
        <v>12</v>
      </c>
      <c r="K803">
        <v>4232865</v>
      </c>
      <c r="L803">
        <v>207</v>
      </c>
      <c r="M803">
        <v>1</v>
      </c>
      <c r="N803">
        <v>80</v>
      </c>
      <c r="O803">
        <v>0</v>
      </c>
      <c r="P803">
        <v>5</v>
      </c>
      <c r="Q803">
        <v>0</v>
      </c>
      <c r="R803">
        <v>1</v>
      </c>
      <c r="S803">
        <v>207</v>
      </c>
      <c r="T803">
        <v>7</v>
      </c>
      <c r="U803">
        <f>COUNTIF($C$1:C803,C803)</f>
        <v>83</v>
      </c>
    </row>
    <row r="804" spans="1:21" hidden="1">
      <c r="A804">
        <v>4232867</v>
      </c>
      <c r="B804">
        <v>99894</v>
      </c>
      <c r="C804">
        <v>144</v>
      </c>
      <c r="D804">
        <v>1</v>
      </c>
      <c r="E804">
        <v>0</v>
      </c>
      <c r="F804" t="s">
        <v>10</v>
      </c>
      <c r="G804" t="s">
        <v>11</v>
      </c>
      <c r="H804">
        <v>0</v>
      </c>
      <c r="I804">
        <v>1</v>
      </c>
      <c r="J804" t="s">
        <v>12</v>
      </c>
      <c r="K804">
        <v>4232867</v>
      </c>
      <c r="L804">
        <v>4</v>
      </c>
      <c r="M804">
        <v>1</v>
      </c>
      <c r="N804">
        <v>80</v>
      </c>
      <c r="O804">
        <v>0</v>
      </c>
      <c r="P804">
        <v>5</v>
      </c>
      <c r="Q804">
        <v>0</v>
      </c>
      <c r="R804">
        <v>1</v>
      </c>
      <c r="S804">
        <v>4</v>
      </c>
      <c r="T804">
        <v>6</v>
      </c>
      <c r="U804">
        <f>COUNTIF($C$1:C804,C804)</f>
        <v>63</v>
      </c>
    </row>
    <row r="805" spans="1:21" hidden="1">
      <c r="A805">
        <v>4272826</v>
      </c>
      <c r="B805">
        <v>99894</v>
      </c>
      <c r="C805">
        <v>1</v>
      </c>
      <c r="D805">
        <v>1</v>
      </c>
      <c r="E805">
        <v>0</v>
      </c>
      <c r="F805" t="s">
        <v>14</v>
      </c>
      <c r="G805" t="s">
        <v>11</v>
      </c>
      <c r="H805">
        <v>0</v>
      </c>
      <c r="I805">
        <v>1</v>
      </c>
      <c r="J805" t="s">
        <v>13</v>
      </c>
      <c r="K805">
        <v>4272826</v>
      </c>
      <c r="L805">
        <v>4</v>
      </c>
      <c r="M805">
        <v>1</v>
      </c>
      <c r="N805">
        <v>100</v>
      </c>
      <c r="O805">
        <v>0</v>
      </c>
      <c r="P805">
        <v>0</v>
      </c>
      <c r="Q805">
        <v>0</v>
      </c>
      <c r="R805">
        <v>1</v>
      </c>
      <c r="S805">
        <v>4</v>
      </c>
      <c r="T805">
        <v>6</v>
      </c>
      <c r="U805">
        <f>COUNTIF($C$1:C805,C805)</f>
        <v>83</v>
      </c>
    </row>
    <row r="806" spans="1:21" hidden="1">
      <c r="A806">
        <v>4271442</v>
      </c>
      <c r="B806">
        <v>99894</v>
      </c>
      <c r="C806">
        <v>167</v>
      </c>
      <c r="D806">
        <v>1</v>
      </c>
      <c r="E806">
        <v>0</v>
      </c>
      <c r="F806" t="s">
        <v>14</v>
      </c>
      <c r="G806" t="s">
        <v>11</v>
      </c>
      <c r="H806">
        <v>0</v>
      </c>
      <c r="I806">
        <v>1</v>
      </c>
      <c r="J806" t="s">
        <v>13</v>
      </c>
      <c r="K806">
        <v>4271442</v>
      </c>
      <c r="L806">
        <v>4</v>
      </c>
      <c r="M806">
        <v>1</v>
      </c>
      <c r="N806">
        <v>100</v>
      </c>
      <c r="O806">
        <v>0</v>
      </c>
      <c r="P806">
        <v>0</v>
      </c>
      <c r="Q806">
        <v>0</v>
      </c>
      <c r="R806">
        <v>1</v>
      </c>
      <c r="S806">
        <v>4</v>
      </c>
      <c r="T806">
        <v>6</v>
      </c>
      <c r="U806">
        <f>COUNTIF($C$1:C806,C806)</f>
        <v>83</v>
      </c>
    </row>
    <row r="807" spans="1:21" hidden="1">
      <c r="A807">
        <v>4232868</v>
      </c>
      <c r="B807">
        <v>99894</v>
      </c>
      <c r="C807">
        <v>145</v>
      </c>
      <c r="D807">
        <v>1</v>
      </c>
      <c r="E807">
        <v>0</v>
      </c>
      <c r="F807" t="s">
        <v>10</v>
      </c>
      <c r="G807" t="s">
        <v>11</v>
      </c>
      <c r="H807">
        <v>0</v>
      </c>
      <c r="I807">
        <v>1</v>
      </c>
      <c r="J807" t="s">
        <v>12</v>
      </c>
      <c r="K807">
        <v>4232868</v>
      </c>
      <c r="L807">
        <v>4</v>
      </c>
      <c r="M807">
        <v>1</v>
      </c>
      <c r="N807">
        <v>80</v>
      </c>
      <c r="O807">
        <v>0</v>
      </c>
      <c r="P807">
        <v>5</v>
      </c>
      <c r="Q807">
        <v>0</v>
      </c>
      <c r="R807">
        <v>1</v>
      </c>
      <c r="S807">
        <v>4</v>
      </c>
      <c r="T807">
        <v>6</v>
      </c>
      <c r="U807">
        <f>COUNTIF($C$1:C807,C807)</f>
        <v>84</v>
      </c>
    </row>
    <row r="808" spans="1:21" hidden="1">
      <c r="A808">
        <v>4232870</v>
      </c>
      <c r="B808">
        <v>99894</v>
      </c>
      <c r="C808">
        <v>165</v>
      </c>
      <c r="D808">
        <v>1</v>
      </c>
      <c r="E808">
        <v>0</v>
      </c>
      <c r="F808" t="s">
        <v>10</v>
      </c>
      <c r="G808" t="s">
        <v>11</v>
      </c>
      <c r="H808">
        <v>0</v>
      </c>
      <c r="I808">
        <v>1</v>
      </c>
      <c r="J808" t="s">
        <v>12</v>
      </c>
      <c r="K808">
        <v>4232870</v>
      </c>
      <c r="L808">
        <v>4</v>
      </c>
      <c r="M808">
        <v>1</v>
      </c>
      <c r="N808">
        <v>80</v>
      </c>
      <c r="O808">
        <v>0</v>
      </c>
      <c r="P808">
        <v>5</v>
      </c>
      <c r="Q808">
        <v>0</v>
      </c>
      <c r="R808">
        <v>1</v>
      </c>
      <c r="S808">
        <v>4</v>
      </c>
      <c r="T808">
        <v>6</v>
      </c>
      <c r="U808">
        <f>COUNTIF($C$1:C808,C808)</f>
        <v>69</v>
      </c>
    </row>
    <row r="809" spans="1:21" hidden="1">
      <c r="A809">
        <v>4232865</v>
      </c>
      <c r="B809">
        <v>99894</v>
      </c>
      <c r="C809">
        <v>140</v>
      </c>
      <c r="D809">
        <v>1</v>
      </c>
      <c r="E809">
        <v>0</v>
      </c>
      <c r="F809" t="s">
        <v>10</v>
      </c>
      <c r="G809" t="s">
        <v>11</v>
      </c>
      <c r="H809">
        <v>0</v>
      </c>
      <c r="I809">
        <v>1</v>
      </c>
      <c r="J809" t="s">
        <v>12</v>
      </c>
      <c r="K809">
        <v>4232865</v>
      </c>
      <c r="L809">
        <v>4</v>
      </c>
      <c r="M809">
        <v>1</v>
      </c>
      <c r="N809">
        <v>80</v>
      </c>
      <c r="O809">
        <v>0</v>
      </c>
      <c r="P809">
        <v>5</v>
      </c>
      <c r="Q809">
        <v>0</v>
      </c>
      <c r="R809">
        <v>1</v>
      </c>
      <c r="S809">
        <v>4</v>
      </c>
      <c r="T809">
        <v>6</v>
      </c>
      <c r="U809">
        <f>COUNTIF($C$1:C809,C809)</f>
        <v>84</v>
      </c>
    </row>
    <row r="810" spans="1:21" hidden="1">
      <c r="A810">
        <v>4272826</v>
      </c>
      <c r="B810">
        <v>99894</v>
      </c>
      <c r="C810">
        <v>1</v>
      </c>
      <c r="D810">
        <v>1</v>
      </c>
      <c r="E810">
        <v>0</v>
      </c>
      <c r="F810" t="s">
        <v>14</v>
      </c>
      <c r="G810" t="s">
        <v>11</v>
      </c>
      <c r="H810">
        <v>0</v>
      </c>
      <c r="I810">
        <v>1</v>
      </c>
      <c r="J810" t="s">
        <v>13</v>
      </c>
      <c r="K810">
        <v>4272826</v>
      </c>
      <c r="L810">
        <v>9</v>
      </c>
      <c r="M810">
        <v>1</v>
      </c>
      <c r="N810">
        <v>100</v>
      </c>
      <c r="O810">
        <v>0</v>
      </c>
      <c r="P810">
        <v>0</v>
      </c>
      <c r="Q810">
        <v>0</v>
      </c>
      <c r="R810">
        <v>1</v>
      </c>
      <c r="S810">
        <v>9</v>
      </c>
      <c r="T810">
        <v>6</v>
      </c>
      <c r="U810">
        <f>COUNTIF($C$1:C810,C810)</f>
        <v>84</v>
      </c>
    </row>
    <row r="811" spans="1:21" hidden="1">
      <c r="A811">
        <v>4232913</v>
      </c>
      <c r="B811">
        <v>99894</v>
      </c>
      <c r="C811">
        <v>132</v>
      </c>
      <c r="D811">
        <v>1</v>
      </c>
      <c r="E811">
        <v>0</v>
      </c>
      <c r="F811" t="s">
        <v>10</v>
      </c>
      <c r="G811" t="s">
        <v>11</v>
      </c>
      <c r="H811">
        <v>0</v>
      </c>
      <c r="I811">
        <v>1</v>
      </c>
      <c r="J811" t="s">
        <v>12</v>
      </c>
      <c r="K811">
        <v>4232913</v>
      </c>
      <c r="L811">
        <v>9</v>
      </c>
      <c r="M811">
        <v>1</v>
      </c>
      <c r="N811">
        <v>80</v>
      </c>
      <c r="O811">
        <v>0</v>
      </c>
      <c r="P811">
        <v>5</v>
      </c>
      <c r="Q811">
        <v>0</v>
      </c>
      <c r="R811">
        <v>1</v>
      </c>
      <c r="S811">
        <v>9</v>
      </c>
      <c r="T811">
        <v>6</v>
      </c>
      <c r="U811">
        <f>COUNTIF($C$1:C811,C811)</f>
        <v>68</v>
      </c>
    </row>
    <row r="812" spans="1:21" hidden="1">
      <c r="A812">
        <v>4271442</v>
      </c>
      <c r="B812">
        <v>99894</v>
      </c>
      <c r="C812">
        <v>167</v>
      </c>
      <c r="D812">
        <v>1</v>
      </c>
      <c r="E812">
        <v>0</v>
      </c>
      <c r="F812" t="s">
        <v>14</v>
      </c>
      <c r="G812" t="s">
        <v>11</v>
      </c>
      <c r="H812">
        <v>0</v>
      </c>
      <c r="I812">
        <v>1</v>
      </c>
      <c r="J812" t="s">
        <v>13</v>
      </c>
      <c r="K812">
        <v>4271442</v>
      </c>
      <c r="L812">
        <v>9</v>
      </c>
      <c r="M812">
        <v>1</v>
      </c>
      <c r="N812">
        <v>100</v>
      </c>
      <c r="O812">
        <v>0</v>
      </c>
      <c r="P812">
        <v>0</v>
      </c>
      <c r="Q812">
        <v>0</v>
      </c>
      <c r="R812">
        <v>1</v>
      </c>
      <c r="S812">
        <v>9</v>
      </c>
      <c r="T812">
        <v>6</v>
      </c>
      <c r="U812">
        <f>COUNTIF($C$1:C812,C812)</f>
        <v>84</v>
      </c>
    </row>
    <row r="813" spans="1:21" hidden="1">
      <c r="A813">
        <v>4232868</v>
      </c>
      <c r="B813">
        <v>99894</v>
      </c>
      <c r="C813">
        <v>145</v>
      </c>
      <c r="D813">
        <v>1</v>
      </c>
      <c r="E813">
        <v>0</v>
      </c>
      <c r="F813" t="s">
        <v>10</v>
      </c>
      <c r="G813" t="s">
        <v>11</v>
      </c>
      <c r="H813">
        <v>0</v>
      </c>
      <c r="I813">
        <v>1</v>
      </c>
      <c r="J813" t="s">
        <v>12</v>
      </c>
      <c r="K813">
        <v>4232868</v>
      </c>
      <c r="L813">
        <v>9</v>
      </c>
      <c r="M813">
        <v>1</v>
      </c>
      <c r="N813">
        <v>80</v>
      </c>
      <c r="O813">
        <v>0</v>
      </c>
      <c r="P813">
        <v>5</v>
      </c>
      <c r="Q813">
        <v>0</v>
      </c>
      <c r="R813">
        <v>1</v>
      </c>
      <c r="S813">
        <v>9</v>
      </c>
      <c r="T813">
        <v>6</v>
      </c>
      <c r="U813">
        <f>COUNTIF($C$1:C813,C813)</f>
        <v>85</v>
      </c>
    </row>
    <row r="814" spans="1:21" hidden="1">
      <c r="A814">
        <v>4232870</v>
      </c>
      <c r="B814">
        <v>99894</v>
      </c>
      <c r="C814">
        <v>165</v>
      </c>
      <c r="D814">
        <v>1</v>
      </c>
      <c r="E814">
        <v>0</v>
      </c>
      <c r="F814" t="s">
        <v>10</v>
      </c>
      <c r="G814" t="s">
        <v>11</v>
      </c>
      <c r="H814">
        <v>0</v>
      </c>
      <c r="I814">
        <v>1</v>
      </c>
      <c r="J814" t="s">
        <v>12</v>
      </c>
      <c r="K814">
        <v>4232870</v>
      </c>
      <c r="L814">
        <v>9</v>
      </c>
      <c r="M814">
        <v>1</v>
      </c>
      <c r="N814">
        <v>80</v>
      </c>
      <c r="O814">
        <v>0</v>
      </c>
      <c r="P814">
        <v>5</v>
      </c>
      <c r="Q814">
        <v>0</v>
      </c>
      <c r="R814">
        <v>1</v>
      </c>
      <c r="S814">
        <v>9</v>
      </c>
      <c r="T814">
        <v>6</v>
      </c>
      <c r="U814">
        <f>COUNTIF($C$1:C814,C814)</f>
        <v>70</v>
      </c>
    </row>
    <row r="815" spans="1:21" hidden="1">
      <c r="A815">
        <v>4232865</v>
      </c>
      <c r="B815">
        <v>99894</v>
      </c>
      <c r="C815">
        <v>140</v>
      </c>
      <c r="D815">
        <v>1</v>
      </c>
      <c r="E815">
        <v>0</v>
      </c>
      <c r="F815" t="s">
        <v>10</v>
      </c>
      <c r="G815" t="s">
        <v>11</v>
      </c>
      <c r="H815">
        <v>0</v>
      </c>
      <c r="I815">
        <v>1</v>
      </c>
      <c r="J815" t="s">
        <v>12</v>
      </c>
      <c r="K815">
        <v>4232865</v>
      </c>
      <c r="L815">
        <v>9</v>
      </c>
      <c r="M815">
        <v>1</v>
      </c>
      <c r="N815">
        <v>80</v>
      </c>
      <c r="O815">
        <v>0</v>
      </c>
      <c r="P815">
        <v>5</v>
      </c>
      <c r="Q815">
        <v>0</v>
      </c>
      <c r="R815">
        <v>1</v>
      </c>
      <c r="S815">
        <v>9</v>
      </c>
      <c r="T815">
        <v>6</v>
      </c>
      <c r="U815">
        <f>COUNTIF($C$1:C815,C815)</f>
        <v>85</v>
      </c>
    </row>
    <row r="816" spans="1:21" hidden="1">
      <c r="A816">
        <v>4232868</v>
      </c>
      <c r="B816">
        <v>99894</v>
      </c>
      <c r="C816">
        <v>145</v>
      </c>
      <c r="D816">
        <v>1</v>
      </c>
      <c r="E816">
        <v>0</v>
      </c>
      <c r="F816" t="s">
        <v>10</v>
      </c>
      <c r="G816" t="s">
        <v>11</v>
      </c>
      <c r="H816">
        <v>0</v>
      </c>
      <c r="I816">
        <v>1</v>
      </c>
      <c r="J816" t="s">
        <v>12</v>
      </c>
      <c r="K816">
        <v>4232868</v>
      </c>
      <c r="L816">
        <v>10</v>
      </c>
      <c r="M816">
        <v>1</v>
      </c>
      <c r="N816">
        <v>80</v>
      </c>
      <c r="O816">
        <v>0</v>
      </c>
      <c r="P816">
        <v>5</v>
      </c>
      <c r="Q816">
        <v>0</v>
      </c>
      <c r="R816">
        <v>1</v>
      </c>
      <c r="S816">
        <v>10</v>
      </c>
      <c r="T816">
        <v>6</v>
      </c>
      <c r="U816">
        <f>COUNTIF($C$1:C816,C816)</f>
        <v>86</v>
      </c>
    </row>
    <row r="817" spans="1:21" hidden="1">
      <c r="A817">
        <v>4232870</v>
      </c>
      <c r="B817">
        <v>99894</v>
      </c>
      <c r="C817">
        <v>165</v>
      </c>
      <c r="D817">
        <v>1</v>
      </c>
      <c r="E817">
        <v>0</v>
      </c>
      <c r="F817" t="s">
        <v>10</v>
      </c>
      <c r="G817" t="s">
        <v>11</v>
      </c>
      <c r="H817">
        <v>0</v>
      </c>
      <c r="I817">
        <v>1</v>
      </c>
      <c r="J817" t="s">
        <v>12</v>
      </c>
      <c r="K817">
        <v>4232870</v>
      </c>
      <c r="L817">
        <v>10</v>
      </c>
      <c r="M817">
        <v>1</v>
      </c>
      <c r="N817">
        <v>80</v>
      </c>
      <c r="O817">
        <v>0</v>
      </c>
      <c r="P817">
        <v>5</v>
      </c>
      <c r="Q817">
        <v>0</v>
      </c>
      <c r="R817">
        <v>1</v>
      </c>
      <c r="S817">
        <v>10</v>
      </c>
      <c r="T817">
        <v>6</v>
      </c>
      <c r="U817">
        <f>COUNTIF($C$1:C817,C817)</f>
        <v>71</v>
      </c>
    </row>
    <row r="818" spans="1:21" hidden="1">
      <c r="A818">
        <v>4232865</v>
      </c>
      <c r="B818">
        <v>99894</v>
      </c>
      <c r="C818">
        <v>140</v>
      </c>
      <c r="D818">
        <v>1</v>
      </c>
      <c r="E818">
        <v>0</v>
      </c>
      <c r="F818" t="s">
        <v>10</v>
      </c>
      <c r="G818" t="s">
        <v>11</v>
      </c>
      <c r="H818">
        <v>0</v>
      </c>
      <c r="I818">
        <v>1</v>
      </c>
      <c r="J818" t="s">
        <v>12</v>
      </c>
      <c r="K818">
        <v>4232865</v>
      </c>
      <c r="L818">
        <v>10</v>
      </c>
      <c r="M818">
        <v>1</v>
      </c>
      <c r="N818">
        <v>80</v>
      </c>
      <c r="O818">
        <v>0</v>
      </c>
      <c r="P818">
        <v>5</v>
      </c>
      <c r="Q818">
        <v>0</v>
      </c>
      <c r="R818">
        <v>1</v>
      </c>
      <c r="S818">
        <v>10</v>
      </c>
      <c r="T818">
        <v>6</v>
      </c>
      <c r="U818">
        <f>COUNTIF($C$1:C818,C818)</f>
        <v>86</v>
      </c>
    </row>
    <row r="819" spans="1:21" hidden="1">
      <c r="A819">
        <v>4272826</v>
      </c>
      <c r="B819">
        <v>99894</v>
      </c>
      <c r="C819">
        <v>1</v>
      </c>
      <c r="D819">
        <v>1</v>
      </c>
      <c r="E819">
        <v>0</v>
      </c>
      <c r="F819" t="s">
        <v>14</v>
      </c>
      <c r="G819" t="s">
        <v>11</v>
      </c>
      <c r="H819">
        <v>0</v>
      </c>
      <c r="I819">
        <v>1</v>
      </c>
      <c r="J819" t="s">
        <v>13</v>
      </c>
      <c r="K819">
        <v>4272826</v>
      </c>
      <c r="L819">
        <v>10</v>
      </c>
      <c r="M819">
        <v>1</v>
      </c>
      <c r="N819">
        <v>100</v>
      </c>
      <c r="O819">
        <v>0</v>
      </c>
      <c r="P819">
        <v>0</v>
      </c>
      <c r="Q819">
        <v>0</v>
      </c>
      <c r="R819">
        <v>1</v>
      </c>
      <c r="S819">
        <v>10</v>
      </c>
      <c r="T819">
        <v>6</v>
      </c>
      <c r="U819">
        <f>COUNTIF($C$1:C819,C819)</f>
        <v>85</v>
      </c>
    </row>
    <row r="820" spans="1:21" hidden="1">
      <c r="A820">
        <v>4232913</v>
      </c>
      <c r="B820">
        <v>99894</v>
      </c>
      <c r="C820">
        <v>132</v>
      </c>
      <c r="D820">
        <v>1</v>
      </c>
      <c r="E820">
        <v>0</v>
      </c>
      <c r="F820" t="s">
        <v>10</v>
      </c>
      <c r="G820" t="s">
        <v>11</v>
      </c>
      <c r="H820">
        <v>0</v>
      </c>
      <c r="I820">
        <v>1</v>
      </c>
      <c r="J820" t="s">
        <v>12</v>
      </c>
      <c r="K820">
        <v>4232913</v>
      </c>
      <c r="L820">
        <v>10</v>
      </c>
      <c r="M820">
        <v>1</v>
      </c>
      <c r="N820">
        <v>80</v>
      </c>
      <c r="O820">
        <v>0</v>
      </c>
      <c r="P820">
        <v>5</v>
      </c>
      <c r="Q820">
        <v>0</v>
      </c>
      <c r="R820">
        <v>1</v>
      </c>
      <c r="S820">
        <v>10</v>
      </c>
      <c r="T820">
        <v>6</v>
      </c>
      <c r="U820">
        <f>COUNTIF($C$1:C820,C820)</f>
        <v>69</v>
      </c>
    </row>
    <row r="821" spans="1:21" hidden="1">
      <c r="A821">
        <v>4271442</v>
      </c>
      <c r="B821">
        <v>99894</v>
      </c>
      <c r="C821">
        <v>167</v>
      </c>
      <c r="D821">
        <v>1</v>
      </c>
      <c r="E821">
        <v>0</v>
      </c>
      <c r="F821" t="s">
        <v>14</v>
      </c>
      <c r="G821" t="s">
        <v>11</v>
      </c>
      <c r="H821">
        <v>0</v>
      </c>
      <c r="I821">
        <v>1</v>
      </c>
      <c r="J821" t="s">
        <v>13</v>
      </c>
      <c r="K821">
        <v>4271442</v>
      </c>
      <c r="L821">
        <v>10</v>
      </c>
      <c r="M821">
        <v>1</v>
      </c>
      <c r="N821">
        <v>100</v>
      </c>
      <c r="O821">
        <v>0</v>
      </c>
      <c r="P821">
        <v>0</v>
      </c>
      <c r="Q821">
        <v>0</v>
      </c>
      <c r="R821">
        <v>1</v>
      </c>
      <c r="S821">
        <v>10</v>
      </c>
      <c r="T821">
        <v>6</v>
      </c>
      <c r="U821">
        <f>COUNTIF($C$1:C821,C821)</f>
        <v>85</v>
      </c>
    </row>
    <row r="822" spans="1:21" hidden="1">
      <c r="A822">
        <v>4272826</v>
      </c>
      <c r="B822">
        <v>99894</v>
      </c>
      <c r="C822">
        <v>1</v>
      </c>
      <c r="D822">
        <v>1</v>
      </c>
      <c r="E822">
        <v>0</v>
      </c>
      <c r="F822" t="s">
        <v>14</v>
      </c>
      <c r="G822" t="s">
        <v>11</v>
      </c>
      <c r="H822">
        <v>0</v>
      </c>
      <c r="I822">
        <v>1</v>
      </c>
      <c r="J822" t="s">
        <v>13</v>
      </c>
      <c r="K822">
        <v>4272826</v>
      </c>
      <c r="L822">
        <v>13</v>
      </c>
      <c r="M822">
        <v>1</v>
      </c>
      <c r="N822">
        <v>100</v>
      </c>
      <c r="O822">
        <v>0</v>
      </c>
      <c r="P822">
        <v>0</v>
      </c>
      <c r="Q822">
        <v>0</v>
      </c>
      <c r="R822">
        <v>1</v>
      </c>
      <c r="S822">
        <v>13</v>
      </c>
      <c r="T822">
        <v>6</v>
      </c>
      <c r="U822">
        <f>COUNTIF($C$1:C822,C822)</f>
        <v>86</v>
      </c>
    </row>
    <row r="823" spans="1:21" hidden="1">
      <c r="A823">
        <v>4232913</v>
      </c>
      <c r="B823">
        <v>99894</v>
      </c>
      <c r="C823">
        <v>132</v>
      </c>
      <c r="D823">
        <v>1</v>
      </c>
      <c r="E823">
        <v>0</v>
      </c>
      <c r="F823" t="s">
        <v>10</v>
      </c>
      <c r="G823" t="s">
        <v>11</v>
      </c>
      <c r="H823">
        <v>0</v>
      </c>
      <c r="I823">
        <v>1</v>
      </c>
      <c r="J823" t="s">
        <v>12</v>
      </c>
      <c r="K823">
        <v>4232913</v>
      </c>
      <c r="L823">
        <v>13</v>
      </c>
      <c r="M823">
        <v>1</v>
      </c>
      <c r="N823">
        <v>80</v>
      </c>
      <c r="O823">
        <v>0</v>
      </c>
      <c r="P823">
        <v>5</v>
      </c>
      <c r="Q823">
        <v>0</v>
      </c>
      <c r="R823">
        <v>1</v>
      </c>
      <c r="S823">
        <v>13</v>
      </c>
      <c r="T823">
        <v>6</v>
      </c>
      <c r="U823">
        <f>COUNTIF($C$1:C823,C823)</f>
        <v>70</v>
      </c>
    </row>
    <row r="824" spans="1:21" hidden="1">
      <c r="A824">
        <v>4271442</v>
      </c>
      <c r="B824">
        <v>99894</v>
      </c>
      <c r="C824">
        <v>167</v>
      </c>
      <c r="D824">
        <v>1</v>
      </c>
      <c r="E824">
        <v>0</v>
      </c>
      <c r="F824" t="s">
        <v>14</v>
      </c>
      <c r="G824" t="s">
        <v>11</v>
      </c>
      <c r="H824">
        <v>0</v>
      </c>
      <c r="I824">
        <v>1</v>
      </c>
      <c r="J824" t="s">
        <v>13</v>
      </c>
      <c r="K824">
        <v>4271442</v>
      </c>
      <c r="L824">
        <v>13</v>
      </c>
      <c r="M824">
        <v>1</v>
      </c>
      <c r="N824">
        <v>100</v>
      </c>
      <c r="O824">
        <v>0</v>
      </c>
      <c r="P824">
        <v>0</v>
      </c>
      <c r="Q824">
        <v>0</v>
      </c>
      <c r="R824">
        <v>1</v>
      </c>
      <c r="S824">
        <v>13</v>
      </c>
      <c r="T824">
        <v>6</v>
      </c>
      <c r="U824">
        <f>COUNTIF($C$1:C824,C824)</f>
        <v>86</v>
      </c>
    </row>
    <row r="825" spans="1:21" hidden="1">
      <c r="A825">
        <v>4232868</v>
      </c>
      <c r="B825">
        <v>99894</v>
      </c>
      <c r="C825">
        <v>145</v>
      </c>
      <c r="D825">
        <v>1</v>
      </c>
      <c r="E825">
        <v>0</v>
      </c>
      <c r="F825" t="s">
        <v>10</v>
      </c>
      <c r="G825" t="s">
        <v>11</v>
      </c>
      <c r="H825">
        <v>0</v>
      </c>
      <c r="I825">
        <v>1</v>
      </c>
      <c r="J825" t="s">
        <v>12</v>
      </c>
      <c r="K825">
        <v>4232868</v>
      </c>
      <c r="L825">
        <v>13</v>
      </c>
      <c r="M825">
        <v>1</v>
      </c>
      <c r="N825">
        <v>80</v>
      </c>
      <c r="O825">
        <v>0</v>
      </c>
      <c r="P825">
        <v>5</v>
      </c>
      <c r="Q825">
        <v>0</v>
      </c>
      <c r="R825">
        <v>1</v>
      </c>
      <c r="S825">
        <v>13</v>
      </c>
      <c r="T825">
        <v>6</v>
      </c>
      <c r="U825">
        <f>COUNTIF($C$1:C825,C825)</f>
        <v>87</v>
      </c>
    </row>
    <row r="826" spans="1:21" hidden="1">
      <c r="A826">
        <v>4232870</v>
      </c>
      <c r="B826">
        <v>99894</v>
      </c>
      <c r="C826">
        <v>165</v>
      </c>
      <c r="D826">
        <v>1</v>
      </c>
      <c r="E826">
        <v>0</v>
      </c>
      <c r="F826" t="s">
        <v>10</v>
      </c>
      <c r="G826" t="s">
        <v>11</v>
      </c>
      <c r="H826">
        <v>0</v>
      </c>
      <c r="I826">
        <v>1</v>
      </c>
      <c r="J826" t="s">
        <v>12</v>
      </c>
      <c r="K826">
        <v>4232870</v>
      </c>
      <c r="L826">
        <v>13</v>
      </c>
      <c r="M826">
        <v>1</v>
      </c>
      <c r="N826">
        <v>80</v>
      </c>
      <c r="O826">
        <v>0</v>
      </c>
      <c r="P826">
        <v>5</v>
      </c>
      <c r="Q826">
        <v>0</v>
      </c>
      <c r="R826">
        <v>1</v>
      </c>
      <c r="S826">
        <v>13</v>
      </c>
      <c r="T826">
        <v>6</v>
      </c>
      <c r="U826">
        <f>COUNTIF($C$1:C826,C826)</f>
        <v>72</v>
      </c>
    </row>
    <row r="827" spans="1:21" hidden="1">
      <c r="A827">
        <v>4232865</v>
      </c>
      <c r="B827">
        <v>99894</v>
      </c>
      <c r="C827">
        <v>140</v>
      </c>
      <c r="D827">
        <v>1</v>
      </c>
      <c r="E827">
        <v>0</v>
      </c>
      <c r="F827" t="s">
        <v>10</v>
      </c>
      <c r="G827" t="s">
        <v>11</v>
      </c>
      <c r="H827">
        <v>0</v>
      </c>
      <c r="I827">
        <v>1</v>
      </c>
      <c r="J827" t="s">
        <v>12</v>
      </c>
      <c r="K827">
        <v>4232865</v>
      </c>
      <c r="L827">
        <v>13</v>
      </c>
      <c r="M827">
        <v>1</v>
      </c>
      <c r="N827">
        <v>80</v>
      </c>
      <c r="O827">
        <v>0</v>
      </c>
      <c r="P827">
        <v>5</v>
      </c>
      <c r="Q827">
        <v>0</v>
      </c>
      <c r="R827">
        <v>1</v>
      </c>
      <c r="S827">
        <v>13</v>
      </c>
      <c r="T827">
        <v>6</v>
      </c>
      <c r="U827">
        <f>COUNTIF($C$1:C827,C827)</f>
        <v>87</v>
      </c>
    </row>
    <row r="828" spans="1:21" hidden="1">
      <c r="A828">
        <v>4272826</v>
      </c>
      <c r="B828">
        <v>99894</v>
      </c>
      <c r="C828">
        <v>1</v>
      </c>
      <c r="D828">
        <v>1</v>
      </c>
      <c r="E828">
        <v>0</v>
      </c>
      <c r="F828" t="s">
        <v>14</v>
      </c>
      <c r="G828" t="s">
        <v>11</v>
      </c>
      <c r="H828">
        <v>0</v>
      </c>
      <c r="I828">
        <v>1</v>
      </c>
      <c r="J828" t="s">
        <v>13</v>
      </c>
      <c r="K828">
        <v>4272826</v>
      </c>
      <c r="L828">
        <v>17</v>
      </c>
      <c r="M828">
        <v>1</v>
      </c>
      <c r="N828">
        <v>100</v>
      </c>
      <c r="O828">
        <v>0</v>
      </c>
      <c r="P828">
        <v>0</v>
      </c>
      <c r="Q828">
        <v>0</v>
      </c>
      <c r="R828">
        <v>1</v>
      </c>
      <c r="S828">
        <v>17</v>
      </c>
      <c r="T828">
        <v>6</v>
      </c>
      <c r="U828">
        <f>COUNTIF($C$1:C828,C828)</f>
        <v>87</v>
      </c>
    </row>
    <row r="829" spans="1:21" hidden="1">
      <c r="A829">
        <v>4271442</v>
      </c>
      <c r="B829">
        <v>99894</v>
      </c>
      <c r="C829">
        <v>167</v>
      </c>
      <c r="D829">
        <v>1</v>
      </c>
      <c r="E829">
        <v>0</v>
      </c>
      <c r="F829" t="s">
        <v>14</v>
      </c>
      <c r="G829" t="s">
        <v>11</v>
      </c>
      <c r="H829">
        <v>0</v>
      </c>
      <c r="I829">
        <v>1</v>
      </c>
      <c r="J829" t="s">
        <v>13</v>
      </c>
      <c r="K829">
        <v>4271442</v>
      </c>
      <c r="L829">
        <v>17</v>
      </c>
      <c r="M829">
        <v>1</v>
      </c>
      <c r="N829">
        <v>100</v>
      </c>
      <c r="O829">
        <v>0</v>
      </c>
      <c r="P829">
        <v>0</v>
      </c>
      <c r="Q829">
        <v>0</v>
      </c>
      <c r="R829">
        <v>1</v>
      </c>
      <c r="S829">
        <v>17</v>
      </c>
      <c r="T829">
        <v>6</v>
      </c>
      <c r="U829">
        <f>COUNTIF($C$1:C829,C829)</f>
        <v>87</v>
      </c>
    </row>
    <row r="830" spans="1:21" hidden="1">
      <c r="A830">
        <v>4232868</v>
      </c>
      <c r="B830">
        <v>99894</v>
      </c>
      <c r="C830">
        <v>145</v>
      </c>
      <c r="D830">
        <v>1</v>
      </c>
      <c r="E830">
        <v>0</v>
      </c>
      <c r="F830" t="s">
        <v>10</v>
      </c>
      <c r="G830" t="s">
        <v>11</v>
      </c>
      <c r="H830">
        <v>0</v>
      </c>
      <c r="I830">
        <v>1</v>
      </c>
      <c r="J830" t="s">
        <v>12</v>
      </c>
      <c r="K830">
        <v>4232868</v>
      </c>
      <c r="L830">
        <v>17</v>
      </c>
      <c r="M830">
        <v>1</v>
      </c>
      <c r="N830">
        <v>80</v>
      </c>
      <c r="O830">
        <v>0</v>
      </c>
      <c r="P830">
        <v>5</v>
      </c>
      <c r="Q830">
        <v>0</v>
      </c>
      <c r="R830">
        <v>1</v>
      </c>
      <c r="S830">
        <v>17</v>
      </c>
      <c r="T830">
        <v>6</v>
      </c>
      <c r="U830">
        <f>COUNTIF($C$1:C830,C830)</f>
        <v>88</v>
      </c>
    </row>
    <row r="831" spans="1:21" hidden="1">
      <c r="A831">
        <v>4232870</v>
      </c>
      <c r="B831">
        <v>99894</v>
      </c>
      <c r="C831">
        <v>165</v>
      </c>
      <c r="D831">
        <v>1</v>
      </c>
      <c r="E831">
        <v>0</v>
      </c>
      <c r="F831" t="s">
        <v>10</v>
      </c>
      <c r="G831" t="s">
        <v>11</v>
      </c>
      <c r="H831">
        <v>0</v>
      </c>
      <c r="I831">
        <v>1</v>
      </c>
      <c r="J831" t="s">
        <v>12</v>
      </c>
      <c r="K831">
        <v>4232870</v>
      </c>
      <c r="L831">
        <v>17</v>
      </c>
      <c r="M831">
        <v>1</v>
      </c>
      <c r="N831">
        <v>80</v>
      </c>
      <c r="O831">
        <v>0</v>
      </c>
      <c r="P831">
        <v>5</v>
      </c>
      <c r="Q831">
        <v>0</v>
      </c>
      <c r="R831">
        <v>1</v>
      </c>
      <c r="S831">
        <v>17</v>
      </c>
      <c r="T831">
        <v>6</v>
      </c>
      <c r="U831">
        <f>COUNTIF($C$1:C831,C831)</f>
        <v>73</v>
      </c>
    </row>
    <row r="832" spans="1:21" hidden="1">
      <c r="A832">
        <v>4232865</v>
      </c>
      <c r="B832">
        <v>99894</v>
      </c>
      <c r="C832">
        <v>140</v>
      </c>
      <c r="D832">
        <v>1</v>
      </c>
      <c r="E832">
        <v>0</v>
      </c>
      <c r="F832" t="s">
        <v>10</v>
      </c>
      <c r="G832" t="s">
        <v>11</v>
      </c>
      <c r="H832">
        <v>0</v>
      </c>
      <c r="I832">
        <v>1</v>
      </c>
      <c r="J832" t="s">
        <v>12</v>
      </c>
      <c r="K832">
        <v>4232865</v>
      </c>
      <c r="L832">
        <v>17</v>
      </c>
      <c r="M832">
        <v>1</v>
      </c>
      <c r="N832">
        <v>80</v>
      </c>
      <c r="O832">
        <v>0</v>
      </c>
      <c r="P832">
        <v>5</v>
      </c>
      <c r="Q832">
        <v>0</v>
      </c>
      <c r="R832">
        <v>1</v>
      </c>
      <c r="S832">
        <v>17</v>
      </c>
      <c r="T832">
        <v>6</v>
      </c>
      <c r="U832">
        <f>COUNTIF($C$1:C832,C832)</f>
        <v>88</v>
      </c>
    </row>
    <row r="833" spans="1:21" hidden="1">
      <c r="A833">
        <v>4232913</v>
      </c>
      <c r="B833">
        <v>99894</v>
      </c>
      <c r="C833">
        <v>132</v>
      </c>
      <c r="D833">
        <v>1</v>
      </c>
      <c r="E833">
        <v>0</v>
      </c>
      <c r="F833" t="s">
        <v>10</v>
      </c>
      <c r="G833" t="s">
        <v>11</v>
      </c>
      <c r="H833">
        <v>0</v>
      </c>
      <c r="I833">
        <v>1</v>
      </c>
      <c r="J833" t="s">
        <v>12</v>
      </c>
      <c r="K833">
        <v>4232913</v>
      </c>
      <c r="L833">
        <v>17</v>
      </c>
      <c r="M833">
        <v>1</v>
      </c>
      <c r="N833">
        <v>80</v>
      </c>
      <c r="O833">
        <v>0</v>
      </c>
      <c r="P833">
        <v>5</v>
      </c>
      <c r="Q833">
        <v>0</v>
      </c>
      <c r="R833">
        <v>1</v>
      </c>
      <c r="S833">
        <v>17</v>
      </c>
      <c r="T833">
        <v>6</v>
      </c>
      <c r="U833">
        <f>COUNTIF($C$1:C833,C833)</f>
        <v>71</v>
      </c>
    </row>
    <row r="834" spans="1:21" hidden="1">
      <c r="A834">
        <v>4232870</v>
      </c>
      <c r="B834">
        <v>99894</v>
      </c>
      <c r="C834">
        <v>165</v>
      </c>
      <c r="D834">
        <v>1</v>
      </c>
      <c r="E834">
        <v>0</v>
      </c>
      <c r="F834" t="s">
        <v>10</v>
      </c>
      <c r="G834" t="s">
        <v>11</v>
      </c>
      <c r="H834">
        <v>0</v>
      </c>
      <c r="I834">
        <v>1</v>
      </c>
      <c r="J834" t="s">
        <v>12</v>
      </c>
      <c r="K834">
        <v>4232870</v>
      </c>
      <c r="L834">
        <v>24</v>
      </c>
      <c r="M834">
        <v>1</v>
      </c>
      <c r="N834">
        <v>80</v>
      </c>
      <c r="O834">
        <v>0</v>
      </c>
      <c r="P834">
        <v>5</v>
      </c>
      <c r="Q834">
        <v>0</v>
      </c>
      <c r="R834">
        <v>1</v>
      </c>
      <c r="S834">
        <v>24</v>
      </c>
      <c r="T834">
        <v>6</v>
      </c>
      <c r="U834">
        <f>COUNTIF($C$1:C834,C834)</f>
        <v>74</v>
      </c>
    </row>
    <row r="835" spans="1:21" hidden="1">
      <c r="A835">
        <v>4272826</v>
      </c>
      <c r="B835">
        <v>99894</v>
      </c>
      <c r="C835">
        <v>1</v>
      </c>
      <c r="D835">
        <v>1</v>
      </c>
      <c r="E835">
        <v>0</v>
      </c>
      <c r="F835" t="s">
        <v>14</v>
      </c>
      <c r="G835" t="s">
        <v>11</v>
      </c>
      <c r="H835">
        <v>0</v>
      </c>
      <c r="I835">
        <v>1</v>
      </c>
      <c r="J835" t="s">
        <v>13</v>
      </c>
      <c r="K835">
        <v>4272826</v>
      </c>
      <c r="L835">
        <v>24</v>
      </c>
      <c r="M835">
        <v>1</v>
      </c>
      <c r="N835">
        <v>100</v>
      </c>
      <c r="O835">
        <v>0</v>
      </c>
      <c r="P835">
        <v>0</v>
      </c>
      <c r="Q835">
        <v>0</v>
      </c>
      <c r="R835">
        <v>1</v>
      </c>
      <c r="S835">
        <v>24</v>
      </c>
      <c r="T835">
        <v>6</v>
      </c>
      <c r="U835">
        <f>COUNTIF($C$1:C835,C835)</f>
        <v>88</v>
      </c>
    </row>
    <row r="836" spans="1:21" hidden="1">
      <c r="A836">
        <v>4271442</v>
      </c>
      <c r="B836">
        <v>99894</v>
      </c>
      <c r="C836">
        <v>167</v>
      </c>
      <c r="D836">
        <v>1</v>
      </c>
      <c r="E836">
        <v>0</v>
      </c>
      <c r="F836" t="s">
        <v>14</v>
      </c>
      <c r="G836" t="s">
        <v>11</v>
      </c>
      <c r="H836">
        <v>0</v>
      </c>
      <c r="I836">
        <v>1</v>
      </c>
      <c r="J836" t="s">
        <v>13</v>
      </c>
      <c r="K836">
        <v>4271442</v>
      </c>
      <c r="L836">
        <v>24</v>
      </c>
      <c r="M836">
        <v>1</v>
      </c>
      <c r="N836">
        <v>100</v>
      </c>
      <c r="O836">
        <v>0</v>
      </c>
      <c r="P836">
        <v>0</v>
      </c>
      <c r="Q836">
        <v>0</v>
      </c>
      <c r="R836">
        <v>1</v>
      </c>
      <c r="S836">
        <v>24</v>
      </c>
      <c r="T836">
        <v>6</v>
      </c>
      <c r="U836">
        <f>COUNTIF($C$1:C836,C836)</f>
        <v>88</v>
      </c>
    </row>
    <row r="837" spans="1:21" hidden="1">
      <c r="A837">
        <v>4232868</v>
      </c>
      <c r="B837">
        <v>99894</v>
      </c>
      <c r="C837">
        <v>145</v>
      </c>
      <c r="D837">
        <v>1</v>
      </c>
      <c r="E837">
        <v>0</v>
      </c>
      <c r="F837" t="s">
        <v>10</v>
      </c>
      <c r="G837" t="s">
        <v>11</v>
      </c>
      <c r="H837">
        <v>0</v>
      </c>
      <c r="I837">
        <v>1</v>
      </c>
      <c r="J837" t="s">
        <v>12</v>
      </c>
      <c r="K837">
        <v>4232868</v>
      </c>
      <c r="L837">
        <v>24</v>
      </c>
      <c r="M837">
        <v>1</v>
      </c>
      <c r="N837">
        <v>80</v>
      </c>
      <c r="O837">
        <v>0</v>
      </c>
      <c r="P837">
        <v>5</v>
      </c>
      <c r="Q837">
        <v>0</v>
      </c>
      <c r="R837">
        <v>1</v>
      </c>
      <c r="S837">
        <v>24</v>
      </c>
      <c r="T837">
        <v>6</v>
      </c>
      <c r="U837">
        <f>COUNTIF($C$1:C837,C837)</f>
        <v>89</v>
      </c>
    </row>
    <row r="838" spans="1:21" hidden="1">
      <c r="A838">
        <v>4232865</v>
      </c>
      <c r="B838">
        <v>99894</v>
      </c>
      <c r="C838">
        <v>140</v>
      </c>
      <c r="D838">
        <v>1</v>
      </c>
      <c r="E838">
        <v>0</v>
      </c>
      <c r="F838" t="s">
        <v>10</v>
      </c>
      <c r="G838" t="s">
        <v>11</v>
      </c>
      <c r="H838">
        <v>0</v>
      </c>
      <c r="I838">
        <v>1</v>
      </c>
      <c r="J838" t="s">
        <v>12</v>
      </c>
      <c r="K838">
        <v>4232865</v>
      </c>
      <c r="L838">
        <v>24</v>
      </c>
      <c r="M838">
        <v>1</v>
      </c>
      <c r="N838">
        <v>80</v>
      </c>
      <c r="O838">
        <v>0</v>
      </c>
      <c r="P838">
        <v>5</v>
      </c>
      <c r="Q838">
        <v>0</v>
      </c>
      <c r="R838">
        <v>1</v>
      </c>
      <c r="S838">
        <v>24</v>
      </c>
      <c r="T838">
        <v>6</v>
      </c>
      <c r="U838">
        <f>COUNTIF($C$1:C838,C838)</f>
        <v>89</v>
      </c>
    </row>
    <row r="839" spans="1:21" hidden="1">
      <c r="A839">
        <v>4232850</v>
      </c>
      <c r="B839">
        <v>99894</v>
      </c>
      <c r="C839">
        <v>83</v>
      </c>
      <c r="D839">
        <v>1</v>
      </c>
      <c r="E839">
        <v>0</v>
      </c>
      <c r="F839" t="s">
        <v>10</v>
      </c>
      <c r="G839" t="s">
        <v>11</v>
      </c>
      <c r="H839">
        <v>0</v>
      </c>
      <c r="I839">
        <v>1</v>
      </c>
      <c r="J839" t="s">
        <v>12</v>
      </c>
      <c r="K839">
        <v>4232850</v>
      </c>
      <c r="L839">
        <v>24</v>
      </c>
      <c r="M839">
        <v>1</v>
      </c>
      <c r="N839">
        <v>80</v>
      </c>
      <c r="O839">
        <v>0</v>
      </c>
      <c r="P839">
        <v>5</v>
      </c>
      <c r="Q839">
        <v>0</v>
      </c>
      <c r="R839">
        <v>1</v>
      </c>
      <c r="S839">
        <v>24</v>
      </c>
      <c r="T839">
        <v>6</v>
      </c>
      <c r="U839">
        <f>COUNTIF($C$1:C839,C839)</f>
        <v>12</v>
      </c>
    </row>
    <row r="840" spans="1:21" hidden="1">
      <c r="A840">
        <v>4232870</v>
      </c>
      <c r="B840">
        <v>99894</v>
      </c>
      <c r="C840">
        <v>165</v>
      </c>
      <c r="D840">
        <v>1</v>
      </c>
      <c r="E840">
        <v>0</v>
      </c>
      <c r="F840" t="s">
        <v>10</v>
      </c>
      <c r="G840" t="s">
        <v>11</v>
      </c>
      <c r="H840">
        <v>0</v>
      </c>
      <c r="I840">
        <v>1</v>
      </c>
      <c r="J840" t="s">
        <v>12</v>
      </c>
      <c r="K840">
        <v>4232870</v>
      </c>
      <c r="L840">
        <v>25</v>
      </c>
      <c r="M840">
        <v>1</v>
      </c>
      <c r="N840">
        <v>80</v>
      </c>
      <c r="O840">
        <v>0</v>
      </c>
      <c r="P840">
        <v>5</v>
      </c>
      <c r="Q840">
        <v>0</v>
      </c>
      <c r="R840">
        <v>1</v>
      </c>
      <c r="S840">
        <v>25</v>
      </c>
      <c r="T840">
        <v>6</v>
      </c>
      <c r="U840">
        <f>COUNTIF($C$1:C840,C840)</f>
        <v>75</v>
      </c>
    </row>
    <row r="841" spans="1:21" hidden="1">
      <c r="A841">
        <v>4272826</v>
      </c>
      <c r="B841">
        <v>99894</v>
      </c>
      <c r="C841">
        <v>1</v>
      </c>
      <c r="D841">
        <v>1</v>
      </c>
      <c r="E841">
        <v>0</v>
      </c>
      <c r="F841" t="s">
        <v>14</v>
      </c>
      <c r="G841" t="s">
        <v>11</v>
      </c>
      <c r="H841">
        <v>0</v>
      </c>
      <c r="I841">
        <v>1</v>
      </c>
      <c r="J841" t="s">
        <v>13</v>
      </c>
      <c r="K841">
        <v>4272826</v>
      </c>
      <c r="L841">
        <v>25</v>
      </c>
      <c r="M841">
        <v>1</v>
      </c>
      <c r="N841">
        <v>100</v>
      </c>
      <c r="O841">
        <v>0</v>
      </c>
      <c r="P841">
        <v>0</v>
      </c>
      <c r="Q841">
        <v>0</v>
      </c>
      <c r="R841">
        <v>1</v>
      </c>
      <c r="S841">
        <v>25</v>
      </c>
      <c r="T841">
        <v>6</v>
      </c>
      <c r="U841">
        <f>COUNTIF($C$1:C841,C841)</f>
        <v>89</v>
      </c>
    </row>
    <row r="842" spans="1:21" hidden="1">
      <c r="A842">
        <v>4232913</v>
      </c>
      <c r="B842">
        <v>99894</v>
      </c>
      <c r="C842">
        <v>132</v>
      </c>
      <c r="D842">
        <v>1</v>
      </c>
      <c r="E842">
        <v>0</v>
      </c>
      <c r="F842" t="s">
        <v>10</v>
      </c>
      <c r="G842" t="s">
        <v>11</v>
      </c>
      <c r="H842">
        <v>0</v>
      </c>
      <c r="I842">
        <v>1</v>
      </c>
      <c r="J842" t="s">
        <v>12</v>
      </c>
      <c r="K842">
        <v>4232913</v>
      </c>
      <c r="L842">
        <v>25</v>
      </c>
      <c r="M842">
        <v>1</v>
      </c>
      <c r="N842">
        <v>80</v>
      </c>
      <c r="O842">
        <v>0</v>
      </c>
      <c r="P842">
        <v>5</v>
      </c>
      <c r="Q842">
        <v>0</v>
      </c>
      <c r="R842">
        <v>1</v>
      </c>
      <c r="S842">
        <v>25</v>
      </c>
      <c r="T842">
        <v>6</v>
      </c>
      <c r="U842">
        <f>COUNTIF($C$1:C842,C842)</f>
        <v>72</v>
      </c>
    </row>
    <row r="843" spans="1:21" hidden="1">
      <c r="A843">
        <v>4271442</v>
      </c>
      <c r="B843">
        <v>99894</v>
      </c>
      <c r="C843">
        <v>167</v>
      </c>
      <c r="D843">
        <v>1</v>
      </c>
      <c r="E843">
        <v>0</v>
      </c>
      <c r="F843" t="s">
        <v>14</v>
      </c>
      <c r="G843" t="s">
        <v>11</v>
      </c>
      <c r="H843">
        <v>0</v>
      </c>
      <c r="I843">
        <v>1</v>
      </c>
      <c r="J843" t="s">
        <v>13</v>
      </c>
      <c r="K843">
        <v>4271442</v>
      </c>
      <c r="L843">
        <v>25</v>
      </c>
      <c r="M843">
        <v>1</v>
      </c>
      <c r="N843">
        <v>100</v>
      </c>
      <c r="O843">
        <v>0</v>
      </c>
      <c r="P843">
        <v>0</v>
      </c>
      <c r="Q843">
        <v>0</v>
      </c>
      <c r="R843">
        <v>1</v>
      </c>
      <c r="S843">
        <v>25</v>
      </c>
      <c r="T843">
        <v>6</v>
      </c>
      <c r="U843">
        <f>COUNTIF($C$1:C843,C843)</f>
        <v>89</v>
      </c>
    </row>
    <row r="844" spans="1:21" hidden="1">
      <c r="A844">
        <v>4232868</v>
      </c>
      <c r="B844">
        <v>99894</v>
      </c>
      <c r="C844">
        <v>145</v>
      </c>
      <c r="D844">
        <v>1</v>
      </c>
      <c r="E844">
        <v>0</v>
      </c>
      <c r="F844" t="s">
        <v>10</v>
      </c>
      <c r="G844" t="s">
        <v>11</v>
      </c>
      <c r="H844">
        <v>0</v>
      </c>
      <c r="I844">
        <v>1</v>
      </c>
      <c r="J844" t="s">
        <v>12</v>
      </c>
      <c r="K844">
        <v>4232868</v>
      </c>
      <c r="L844">
        <v>25</v>
      </c>
      <c r="M844">
        <v>1</v>
      </c>
      <c r="N844">
        <v>80</v>
      </c>
      <c r="O844">
        <v>0</v>
      </c>
      <c r="P844">
        <v>5</v>
      </c>
      <c r="Q844">
        <v>0</v>
      </c>
      <c r="R844">
        <v>1</v>
      </c>
      <c r="S844">
        <v>25</v>
      </c>
      <c r="T844">
        <v>6</v>
      </c>
      <c r="U844">
        <f>COUNTIF($C$1:C844,C844)</f>
        <v>90</v>
      </c>
    </row>
    <row r="845" spans="1:21" hidden="1">
      <c r="A845">
        <v>4232865</v>
      </c>
      <c r="B845">
        <v>99894</v>
      </c>
      <c r="C845">
        <v>140</v>
      </c>
      <c r="D845">
        <v>1</v>
      </c>
      <c r="E845">
        <v>0</v>
      </c>
      <c r="F845" t="s">
        <v>10</v>
      </c>
      <c r="G845" t="s">
        <v>11</v>
      </c>
      <c r="H845">
        <v>0</v>
      </c>
      <c r="I845">
        <v>1</v>
      </c>
      <c r="J845" t="s">
        <v>12</v>
      </c>
      <c r="K845">
        <v>4232865</v>
      </c>
      <c r="L845">
        <v>25</v>
      </c>
      <c r="M845">
        <v>1</v>
      </c>
      <c r="N845">
        <v>80</v>
      </c>
      <c r="O845">
        <v>0</v>
      </c>
      <c r="P845">
        <v>5</v>
      </c>
      <c r="Q845">
        <v>0</v>
      </c>
      <c r="R845">
        <v>1</v>
      </c>
      <c r="S845">
        <v>25</v>
      </c>
      <c r="T845">
        <v>6</v>
      </c>
      <c r="U845">
        <f>COUNTIF($C$1:C845,C845)</f>
        <v>90</v>
      </c>
    </row>
    <row r="846" spans="1:21" hidden="1">
      <c r="A846">
        <v>4232868</v>
      </c>
      <c r="B846">
        <v>99894</v>
      </c>
      <c r="C846">
        <v>145</v>
      </c>
      <c r="D846">
        <v>1</v>
      </c>
      <c r="E846">
        <v>0</v>
      </c>
      <c r="F846" t="s">
        <v>10</v>
      </c>
      <c r="G846" t="s">
        <v>11</v>
      </c>
      <c r="H846">
        <v>0</v>
      </c>
      <c r="I846">
        <v>1</v>
      </c>
      <c r="J846" t="s">
        <v>12</v>
      </c>
      <c r="K846">
        <v>4232868</v>
      </c>
      <c r="L846">
        <v>27</v>
      </c>
      <c r="M846">
        <v>1</v>
      </c>
      <c r="N846">
        <v>80</v>
      </c>
      <c r="O846">
        <v>0</v>
      </c>
      <c r="P846">
        <v>5</v>
      </c>
      <c r="Q846">
        <v>0</v>
      </c>
      <c r="R846">
        <v>1</v>
      </c>
      <c r="S846">
        <v>27</v>
      </c>
      <c r="T846">
        <v>6</v>
      </c>
      <c r="U846">
        <f>COUNTIF($C$1:C846,C846)</f>
        <v>91</v>
      </c>
    </row>
    <row r="847" spans="1:21" hidden="1">
      <c r="A847">
        <v>4232865</v>
      </c>
      <c r="B847">
        <v>99894</v>
      </c>
      <c r="C847">
        <v>140</v>
      </c>
      <c r="D847">
        <v>1</v>
      </c>
      <c r="E847">
        <v>0</v>
      </c>
      <c r="F847" t="s">
        <v>10</v>
      </c>
      <c r="G847" t="s">
        <v>11</v>
      </c>
      <c r="H847">
        <v>0</v>
      </c>
      <c r="I847">
        <v>1</v>
      </c>
      <c r="J847" t="s">
        <v>12</v>
      </c>
      <c r="K847">
        <v>4232865</v>
      </c>
      <c r="L847">
        <v>27</v>
      </c>
      <c r="M847">
        <v>1</v>
      </c>
      <c r="N847">
        <v>80</v>
      </c>
      <c r="O847">
        <v>0</v>
      </c>
      <c r="P847">
        <v>5</v>
      </c>
      <c r="Q847">
        <v>0</v>
      </c>
      <c r="R847">
        <v>1</v>
      </c>
      <c r="S847">
        <v>27</v>
      </c>
      <c r="T847">
        <v>6</v>
      </c>
      <c r="U847">
        <f>COUNTIF($C$1:C847,C847)</f>
        <v>91</v>
      </c>
    </row>
    <row r="848" spans="1:21" hidden="1">
      <c r="A848">
        <v>4232867</v>
      </c>
      <c r="B848">
        <v>99894</v>
      </c>
      <c r="C848">
        <v>144</v>
      </c>
      <c r="D848">
        <v>1</v>
      </c>
      <c r="E848">
        <v>0</v>
      </c>
      <c r="F848" t="s">
        <v>10</v>
      </c>
      <c r="G848" t="s">
        <v>11</v>
      </c>
      <c r="H848">
        <v>0</v>
      </c>
      <c r="I848">
        <v>1</v>
      </c>
      <c r="J848" t="s">
        <v>12</v>
      </c>
      <c r="K848">
        <v>4232867</v>
      </c>
      <c r="L848">
        <v>27</v>
      </c>
      <c r="M848">
        <v>1</v>
      </c>
      <c r="N848">
        <v>80</v>
      </c>
      <c r="O848">
        <v>0</v>
      </c>
      <c r="P848">
        <v>5</v>
      </c>
      <c r="Q848">
        <v>0</v>
      </c>
      <c r="R848">
        <v>1</v>
      </c>
      <c r="S848">
        <v>27</v>
      </c>
      <c r="T848">
        <v>6</v>
      </c>
      <c r="U848">
        <f>COUNTIF($C$1:C848,C848)</f>
        <v>64</v>
      </c>
    </row>
    <row r="849" spans="1:21" hidden="1">
      <c r="A849">
        <v>4232913</v>
      </c>
      <c r="B849">
        <v>99894</v>
      </c>
      <c r="C849">
        <v>132</v>
      </c>
      <c r="D849">
        <v>1</v>
      </c>
      <c r="E849">
        <v>0</v>
      </c>
      <c r="F849" t="s">
        <v>10</v>
      </c>
      <c r="G849" t="s">
        <v>11</v>
      </c>
      <c r="H849">
        <v>0</v>
      </c>
      <c r="I849">
        <v>1</v>
      </c>
      <c r="J849" t="s">
        <v>12</v>
      </c>
      <c r="K849">
        <v>4232913</v>
      </c>
      <c r="L849">
        <v>27</v>
      </c>
      <c r="M849">
        <v>1</v>
      </c>
      <c r="N849">
        <v>80</v>
      </c>
      <c r="O849">
        <v>0</v>
      </c>
      <c r="P849">
        <v>5</v>
      </c>
      <c r="Q849">
        <v>0</v>
      </c>
      <c r="R849">
        <v>1</v>
      </c>
      <c r="S849">
        <v>27</v>
      </c>
      <c r="T849">
        <v>6</v>
      </c>
      <c r="U849">
        <f>COUNTIF($C$1:C849,C849)</f>
        <v>73</v>
      </c>
    </row>
    <row r="850" spans="1:21" hidden="1">
      <c r="A850">
        <v>4272826</v>
      </c>
      <c r="B850">
        <v>99894</v>
      </c>
      <c r="C850">
        <v>1</v>
      </c>
      <c r="D850">
        <v>1</v>
      </c>
      <c r="E850">
        <v>0</v>
      </c>
      <c r="F850" t="s">
        <v>14</v>
      </c>
      <c r="G850" t="s">
        <v>11</v>
      </c>
      <c r="H850">
        <v>0</v>
      </c>
      <c r="I850">
        <v>1</v>
      </c>
      <c r="J850" t="s">
        <v>13</v>
      </c>
      <c r="K850">
        <v>4272826</v>
      </c>
      <c r="L850">
        <v>27</v>
      </c>
      <c r="M850">
        <v>1</v>
      </c>
      <c r="N850">
        <v>100</v>
      </c>
      <c r="O850">
        <v>0</v>
      </c>
      <c r="P850">
        <v>0</v>
      </c>
      <c r="Q850">
        <v>0</v>
      </c>
      <c r="R850">
        <v>1</v>
      </c>
      <c r="S850">
        <v>27</v>
      </c>
      <c r="T850">
        <v>6</v>
      </c>
      <c r="U850">
        <f>COUNTIF($C$1:C850,C850)</f>
        <v>90</v>
      </c>
    </row>
    <row r="851" spans="1:21" hidden="1">
      <c r="A851">
        <v>4271442</v>
      </c>
      <c r="B851">
        <v>99894</v>
      </c>
      <c r="C851">
        <v>167</v>
      </c>
      <c r="D851">
        <v>1</v>
      </c>
      <c r="E851">
        <v>0</v>
      </c>
      <c r="F851" t="s">
        <v>14</v>
      </c>
      <c r="G851" t="s">
        <v>11</v>
      </c>
      <c r="H851">
        <v>0</v>
      </c>
      <c r="I851">
        <v>1</v>
      </c>
      <c r="J851" t="s">
        <v>13</v>
      </c>
      <c r="K851">
        <v>4271442</v>
      </c>
      <c r="L851">
        <v>27</v>
      </c>
      <c r="M851">
        <v>1</v>
      </c>
      <c r="N851">
        <v>100</v>
      </c>
      <c r="O851">
        <v>0</v>
      </c>
      <c r="P851">
        <v>0</v>
      </c>
      <c r="Q851">
        <v>0</v>
      </c>
      <c r="R851">
        <v>1</v>
      </c>
      <c r="S851">
        <v>27</v>
      </c>
      <c r="T851">
        <v>6</v>
      </c>
      <c r="U851">
        <f>COUNTIF($C$1:C851,C851)</f>
        <v>90</v>
      </c>
    </row>
    <row r="852" spans="1:21" hidden="1">
      <c r="A852">
        <v>4232868</v>
      </c>
      <c r="B852">
        <v>99894</v>
      </c>
      <c r="C852">
        <v>145</v>
      </c>
      <c r="D852">
        <v>1</v>
      </c>
      <c r="E852">
        <v>0</v>
      </c>
      <c r="F852" t="s">
        <v>10</v>
      </c>
      <c r="G852" t="s">
        <v>11</v>
      </c>
      <c r="H852">
        <v>0</v>
      </c>
      <c r="I852">
        <v>1</v>
      </c>
      <c r="J852" t="s">
        <v>12</v>
      </c>
      <c r="K852">
        <v>4232868</v>
      </c>
      <c r="L852">
        <v>32</v>
      </c>
      <c r="M852">
        <v>1</v>
      </c>
      <c r="N852">
        <v>80</v>
      </c>
      <c r="O852">
        <v>0</v>
      </c>
      <c r="P852">
        <v>5</v>
      </c>
      <c r="Q852">
        <v>0</v>
      </c>
      <c r="R852">
        <v>1</v>
      </c>
      <c r="S852">
        <v>32</v>
      </c>
      <c r="T852">
        <v>6</v>
      </c>
      <c r="U852">
        <f>COUNTIF($C$1:C852,C852)</f>
        <v>92</v>
      </c>
    </row>
    <row r="853" spans="1:21" hidden="1">
      <c r="A853">
        <v>4232913</v>
      </c>
      <c r="B853">
        <v>99894</v>
      </c>
      <c r="C853">
        <v>132</v>
      </c>
      <c r="D853">
        <v>1</v>
      </c>
      <c r="E853">
        <v>0</v>
      </c>
      <c r="F853" t="s">
        <v>10</v>
      </c>
      <c r="G853" t="s">
        <v>11</v>
      </c>
      <c r="H853">
        <v>0</v>
      </c>
      <c r="I853">
        <v>1</v>
      </c>
      <c r="J853" t="s">
        <v>12</v>
      </c>
      <c r="K853">
        <v>4232913</v>
      </c>
      <c r="L853">
        <v>32</v>
      </c>
      <c r="M853">
        <v>1</v>
      </c>
      <c r="N853">
        <v>80</v>
      </c>
      <c r="O853">
        <v>0</v>
      </c>
      <c r="P853">
        <v>5</v>
      </c>
      <c r="Q853">
        <v>0</v>
      </c>
      <c r="R853">
        <v>1</v>
      </c>
      <c r="S853">
        <v>32</v>
      </c>
      <c r="T853">
        <v>6</v>
      </c>
      <c r="U853">
        <f>COUNTIF($C$1:C853,C853)</f>
        <v>74</v>
      </c>
    </row>
    <row r="854" spans="1:21" hidden="1">
      <c r="A854">
        <v>4232865</v>
      </c>
      <c r="B854">
        <v>99894</v>
      </c>
      <c r="C854">
        <v>140</v>
      </c>
      <c r="D854">
        <v>1</v>
      </c>
      <c r="E854">
        <v>0</v>
      </c>
      <c r="F854" t="s">
        <v>10</v>
      </c>
      <c r="G854" t="s">
        <v>11</v>
      </c>
      <c r="H854">
        <v>0</v>
      </c>
      <c r="I854">
        <v>1</v>
      </c>
      <c r="J854" t="s">
        <v>12</v>
      </c>
      <c r="K854">
        <v>4232865</v>
      </c>
      <c r="L854">
        <v>32</v>
      </c>
      <c r="M854">
        <v>1</v>
      </c>
      <c r="N854">
        <v>80</v>
      </c>
      <c r="O854">
        <v>0</v>
      </c>
      <c r="P854">
        <v>5</v>
      </c>
      <c r="Q854">
        <v>0</v>
      </c>
      <c r="R854">
        <v>1</v>
      </c>
      <c r="S854">
        <v>32</v>
      </c>
      <c r="T854">
        <v>6</v>
      </c>
      <c r="U854">
        <f>COUNTIF($C$1:C854,C854)</f>
        <v>92</v>
      </c>
    </row>
    <row r="855" spans="1:21" hidden="1">
      <c r="A855">
        <v>4232870</v>
      </c>
      <c r="B855">
        <v>99894</v>
      </c>
      <c r="C855">
        <v>165</v>
      </c>
      <c r="D855">
        <v>1</v>
      </c>
      <c r="E855">
        <v>0</v>
      </c>
      <c r="F855" t="s">
        <v>10</v>
      </c>
      <c r="G855" t="s">
        <v>11</v>
      </c>
      <c r="H855">
        <v>0</v>
      </c>
      <c r="I855">
        <v>1</v>
      </c>
      <c r="J855" t="s">
        <v>12</v>
      </c>
      <c r="K855">
        <v>4232870</v>
      </c>
      <c r="L855">
        <v>32</v>
      </c>
      <c r="M855">
        <v>1</v>
      </c>
      <c r="N855">
        <v>80</v>
      </c>
      <c r="O855">
        <v>0</v>
      </c>
      <c r="P855">
        <v>5</v>
      </c>
      <c r="Q855">
        <v>0</v>
      </c>
      <c r="R855">
        <v>1</v>
      </c>
      <c r="S855">
        <v>32</v>
      </c>
      <c r="T855">
        <v>6</v>
      </c>
      <c r="U855">
        <f>COUNTIF($C$1:C855,C855)</f>
        <v>76</v>
      </c>
    </row>
    <row r="856" spans="1:21" hidden="1">
      <c r="A856">
        <v>4272826</v>
      </c>
      <c r="B856">
        <v>99894</v>
      </c>
      <c r="C856">
        <v>1</v>
      </c>
      <c r="D856">
        <v>1</v>
      </c>
      <c r="E856">
        <v>0</v>
      </c>
      <c r="F856" t="s">
        <v>14</v>
      </c>
      <c r="G856" t="s">
        <v>11</v>
      </c>
      <c r="H856">
        <v>0</v>
      </c>
      <c r="I856">
        <v>1</v>
      </c>
      <c r="J856" t="s">
        <v>13</v>
      </c>
      <c r="K856">
        <v>4272826</v>
      </c>
      <c r="L856">
        <v>32</v>
      </c>
      <c r="M856">
        <v>1</v>
      </c>
      <c r="N856">
        <v>100</v>
      </c>
      <c r="O856">
        <v>0</v>
      </c>
      <c r="P856">
        <v>0</v>
      </c>
      <c r="Q856">
        <v>0</v>
      </c>
      <c r="R856">
        <v>1</v>
      </c>
      <c r="S856">
        <v>32</v>
      </c>
      <c r="T856">
        <v>6</v>
      </c>
      <c r="U856">
        <f>COUNTIF($C$1:C856,C856)</f>
        <v>91</v>
      </c>
    </row>
    <row r="857" spans="1:21" hidden="1">
      <c r="A857">
        <v>4271442</v>
      </c>
      <c r="B857">
        <v>99894</v>
      </c>
      <c r="C857">
        <v>167</v>
      </c>
      <c r="D857">
        <v>1</v>
      </c>
      <c r="E857">
        <v>0</v>
      </c>
      <c r="F857" t="s">
        <v>14</v>
      </c>
      <c r="G857" t="s">
        <v>11</v>
      </c>
      <c r="H857">
        <v>0</v>
      </c>
      <c r="I857">
        <v>1</v>
      </c>
      <c r="J857" t="s">
        <v>13</v>
      </c>
      <c r="K857">
        <v>4271442</v>
      </c>
      <c r="L857">
        <v>32</v>
      </c>
      <c r="M857">
        <v>1</v>
      </c>
      <c r="N857">
        <v>100</v>
      </c>
      <c r="O857">
        <v>0</v>
      </c>
      <c r="P857">
        <v>0</v>
      </c>
      <c r="Q857">
        <v>0</v>
      </c>
      <c r="R857">
        <v>1</v>
      </c>
      <c r="S857">
        <v>32</v>
      </c>
      <c r="T857">
        <v>6</v>
      </c>
      <c r="U857">
        <f>COUNTIF($C$1:C857,C857)</f>
        <v>91</v>
      </c>
    </row>
    <row r="858" spans="1:21" hidden="1">
      <c r="A858">
        <v>4232870</v>
      </c>
      <c r="B858">
        <v>99894</v>
      </c>
      <c r="C858">
        <v>165</v>
      </c>
      <c r="D858">
        <v>1</v>
      </c>
      <c r="E858">
        <v>0</v>
      </c>
      <c r="F858" t="s">
        <v>10</v>
      </c>
      <c r="G858" t="s">
        <v>11</v>
      </c>
      <c r="H858">
        <v>0</v>
      </c>
      <c r="I858">
        <v>1</v>
      </c>
      <c r="J858" t="s">
        <v>12</v>
      </c>
      <c r="K858">
        <v>4232870</v>
      </c>
      <c r="L858">
        <v>40</v>
      </c>
      <c r="M858">
        <v>1</v>
      </c>
      <c r="N858">
        <v>80</v>
      </c>
      <c r="O858">
        <v>0</v>
      </c>
      <c r="P858">
        <v>5</v>
      </c>
      <c r="Q858">
        <v>0</v>
      </c>
      <c r="R858">
        <v>1</v>
      </c>
      <c r="S858">
        <v>40</v>
      </c>
      <c r="T858">
        <v>6</v>
      </c>
      <c r="U858">
        <f>COUNTIF($C$1:C858,C858)</f>
        <v>77</v>
      </c>
    </row>
    <row r="859" spans="1:21" hidden="1">
      <c r="A859">
        <v>4232868</v>
      </c>
      <c r="B859">
        <v>99894</v>
      </c>
      <c r="C859">
        <v>145</v>
      </c>
      <c r="D859">
        <v>1</v>
      </c>
      <c r="E859">
        <v>0</v>
      </c>
      <c r="F859" t="s">
        <v>10</v>
      </c>
      <c r="G859" t="s">
        <v>11</v>
      </c>
      <c r="H859">
        <v>0</v>
      </c>
      <c r="I859">
        <v>1</v>
      </c>
      <c r="J859" t="s">
        <v>12</v>
      </c>
      <c r="K859">
        <v>4232868</v>
      </c>
      <c r="L859">
        <v>40</v>
      </c>
      <c r="M859">
        <v>1</v>
      </c>
      <c r="N859">
        <v>80</v>
      </c>
      <c r="O859">
        <v>0</v>
      </c>
      <c r="P859">
        <v>5</v>
      </c>
      <c r="Q859">
        <v>0</v>
      </c>
      <c r="R859">
        <v>1</v>
      </c>
      <c r="S859">
        <v>40</v>
      </c>
      <c r="T859">
        <v>6</v>
      </c>
      <c r="U859">
        <f>COUNTIF($C$1:C859,C859)</f>
        <v>93</v>
      </c>
    </row>
    <row r="860" spans="1:21" hidden="1">
      <c r="A860">
        <v>4232865</v>
      </c>
      <c r="B860">
        <v>99894</v>
      </c>
      <c r="C860">
        <v>140</v>
      </c>
      <c r="D860">
        <v>1</v>
      </c>
      <c r="E860">
        <v>0</v>
      </c>
      <c r="F860" t="s">
        <v>10</v>
      </c>
      <c r="G860" t="s">
        <v>11</v>
      </c>
      <c r="H860">
        <v>0</v>
      </c>
      <c r="I860">
        <v>1</v>
      </c>
      <c r="J860" t="s">
        <v>12</v>
      </c>
      <c r="K860">
        <v>4232865</v>
      </c>
      <c r="L860">
        <v>40</v>
      </c>
      <c r="M860">
        <v>1</v>
      </c>
      <c r="N860">
        <v>80</v>
      </c>
      <c r="O860">
        <v>0</v>
      </c>
      <c r="P860">
        <v>5</v>
      </c>
      <c r="Q860">
        <v>0</v>
      </c>
      <c r="R860">
        <v>1</v>
      </c>
      <c r="S860">
        <v>40</v>
      </c>
      <c r="T860">
        <v>6</v>
      </c>
      <c r="U860">
        <f>COUNTIF($C$1:C860,C860)</f>
        <v>93</v>
      </c>
    </row>
    <row r="861" spans="1:21" hidden="1">
      <c r="A861">
        <v>4232913</v>
      </c>
      <c r="B861">
        <v>99894</v>
      </c>
      <c r="C861">
        <v>132</v>
      </c>
      <c r="D861">
        <v>1</v>
      </c>
      <c r="E861">
        <v>0</v>
      </c>
      <c r="F861" t="s">
        <v>10</v>
      </c>
      <c r="G861" t="s">
        <v>11</v>
      </c>
      <c r="H861">
        <v>0</v>
      </c>
      <c r="I861">
        <v>1</v>
      </c>
      <c r="J861" t="s">
        <v>12</v>
      </c>
      <c r="K861">
        <v>4232913</v>
      </c>
      <c r="L861">
        <v>40</v>
      </c>
      <c r="M861">
        <v>1</v>
      </c>
      <c r="N861">
        <v>80</v>
      </c>
      <c r="O861">
        <v>0</v>
      </c>
      <c r="P861">
        <v>5</v>
      </c>
      <c r="Q861">
        <v>0</v>
      </c>
      <c r="R861">
        <v>1</v>
      </c>
      <c r="S861">
        <v>40</v>
      </c>
      <c r="T861">
        <v>6</v>
      </c>
      <c r="U861">
        <f>COUNTIF($C$1:C861,C861)</f>
        <v>75</v>
      </c>
    </row>
    <row r="862" spans="1:21" hidden="1">
      <c r="A862">
        <v>4272826</v>
      </c>
      <c r="B862">
        <v>99894</v>
      </c>
      <c r="C862">
        <v>1</v>
      </c>
      <c r="D862">
        <v>1</v>
      </c>
      <c r="E862">
        <v>0</v>
      </c>
      <c r="F862" t="s">
        <v>14</v>
      </c>
      <c r="G862" t="s">
        <v>11</v>
      </c>
      <c r="H862">
        <v>0</v>
      </c>
      <c r="I862">
        <v>1</v>
      </c>
      <c r="J862" t="s">
        <v>13</v>
      </c>
      <c r="K862">
        <v>4272826</v>
      </c>
      <c r="L862">
        <v>40</v>
      </c>
      <c r="M862">
        <v>1</v>
      </c>
      <c r="N862">
        <v>100</v>
      </c>
      <c r="O862">
        <v>0</v>
      </c>
      <c r="P862">
        <v>0</v>
      </c>
      <c r="Q862">
        <v>0</v>
      </c>
      <c r="R862">
        <v>1</v>
      </c>
      <c r="S862">
        <v>40</v>
      </c>
      <c r="T862">
        <v>6</v>
      </c>
      <c r="U862">
        <f>COUNTIF($C$1:C862,C862)</f>
        <v>92</v>
      </c>
    </row>
    <row r="863" spans="1:21" hidden="1">
      <c r="A863">
        <v>4271442</v>
      </c>
      <c r="B863">
        <v>99894</v>
      </c>
      <c r="C863">
        <v>167</v>
      </c>
      <c r="D863">
        <v>1</v>
      </c>
      <c r="E863">
        <v>0</v>
      </c>
      <c r="F863" t="s">
        <v>14</v>
      </c>
      <c r="G863" t="s">
        <v>11</v>
      </c>
      <c r="H863">
        <v>0</v>
      </c>
      <c r="I863">
        <v>1</v>
      </c>
      <c r="J863" t="s">
        <v>13</v>
      </c>
      <c r="K863">
        <v>4271442</v>
      </c>
      <c r="L863">
        <v>40</v>
      </c>
      <c r="M863">
        <v>1</v>
      </c>
      <c r="N863">
        <v>100</v>
      </c>
      <c r="O863">
        <v>0</v>
      </c>
      <c r="P863">
        <v>0</v>
      </c>
      <c r="Q863">
        <v>0</v>
      </c>
      <c r="R863">
        <v>1</v>
      </c>
      <c r="S863">
        <v>40</v>
      </c>
      <c r="T863">
        <v>6</v>
      </c>
      <c r="U863">
        <f>COUNTIF($C$1:C863,C863)</f>
        <v>92</v>
      </c>
    </row>
    <row r="864" spans="1:21" hidden="1">
      <c r="A864">
        <v>4232865</v>
      </c>
      <c r="B864">
        <v>99894</v>
      </c>
      <c r="C864">
        <v>140</v>
      </c>
      <c r="D864">
        <v>1</v>
      </c>
      <c r="E864">
        <v>0</v>
      </c>
      <c r="F864" t="s">
        <v>10</v>
      </c>
      <c r="G864" t="s">
        <v>11</v>
      </c>
      <c r="H864">
        <v>0</v>
      </c>
      <c r="I864">
        <v>1</v>
      </c>
      <c r="J864" t="s">
        <v>12</v>
      </c>
      <c r="K864">
        <v>4232865</v>
      </c>
      <c r="L864">
        <v>48</v>
      </c>
      <c r="M864">
        <v>1</v>
      </c>
      <c r="N864">
        <v>80</v>
      </c>
      <c r="O864">
        <v>0</v>
      </c>
      <c r="P864">
        <v>5</v>
      </c>
      <c r="Q864">
        <v>0</v>
      </c>
      <c r="R864">
        <v>1</v>
      </c>
      <c r="S864">
        <v>48</v>
      </c>
      <c r="T864">
        <v>6</v>
      </c>
      <c r="U864">
        <f>COUNTIF($C$1:C864,C864)</f>
        <v>94</v>
      </c>
    </row>
    <row r="865" spans="1:21" hidden="1">
      <c r="A865">
        <v>4271442</v>
      </c>
      <c r="B865">
        <v>99894</v>
      </c>
      <c r="C865">
        <v>167</v>
      </c>
      <c r="D865">
        <v>1</v>
      </c>
      <c r="E865">
        <v>0</v>
      </c>
      <c r="F865" t="s">
        <v>14</v>
      </c>
      <c r="G865" t="s">
        <v>11</v>
      </c>
      <c r="H865">
        <v>0</v>
      </c>
      <c r="I865">
        <v>1</v>
      </c>
      <c r="J865" t="s">
        <v>13</v>
      </c>
      <c r="K865">
        <v>4271442</v>
      </c>
      <c r="L865">
        <v>48</v>
      </c>
      <c r="M865">
        <v>1</v>
      </c>
      <c r="N865">
        <v>100</v>
      </c>
      <c r="O865">
        <v>0</v>
      </c>
      <c r="P865">
        <v>0</v>
      </c>
      <c r="Q865">
        <v>0</v>
      </c>
      <c r="R865">
        <v>1</v>
      </c>
      <c r="S865">
        <v>48</v>
      </c>
      <c r="T865">
        <v>6</v>
      </c>
      <c r="U865">
        <f>COUNTIF($C$1:C865,C865)</f>
        <v>93</v>
      </c>
    </row>
    <row r="866" spans="1:21" hidden="1">
      <c r="A866">
        <v>4232913</v>
      </c>
      <c r="B866">
        <v>99894</v>
      </c>
      <c r="C866">
        <v>132</v>
      </c>
      <c r="D866">
        <v>1</v>
      </c>
      <c r="E866">
        <v>0</v>
      </c>
      <c r="F866" t="s">
        <v>10</v>
      </c>
      <c r="G866" t="s">
        <v>11</v>
      </c>
      <c r="H866">
        <v>0</v>
      </c>
      <c r="I866">
        <v>1</v>
      </c>
      <c r="J866" t="s">
        <v>12</v>
      </c>
      <c r="K866">
        <v>4232913</v>
      </c>
      <c r="L866">
        <v>48</v>
      </c>
      <c r="M866">
        <v>1</v>
      </c>
      <c r="N866">
        <v>80</v>
      </c>
      <c r="O866">
        <v>0</v>
      </c>
      <c r="P866">
        <v>5</v>
      </c>
      <c r="Q866">
        <v>0</v>
      </c>
      <c r="R866">
        <v>1</v>
      </c>
      <c r="S866">
        <v>48</v>
      </c>
      <c r="T866">
        <v>6</v>
      </c>
      <c r="U866">
        <f>COUNTIF($C$1:C866,C866)</f>
        <v>76</v>
      </c>
    </row>
    <row r="867" spans="1:21" hidden="1">
      <c r="A867">
        <v>4232870</v>
      </c>
      <c r="B867">
        <v>99894</v>
      </c>
      <c r="C867">
        <v>165</v>
      </c>
      <c r="D867">
        <v>1</v>
      </c>
      <c r="E867">
        <v>0</v>
      </c>
      <c r="F867" t="s">
        <v>10</v>
      </c>
      <c r="G867" t="s">
        <v>11</v>
      </c>
      <c r="H867">
        <v>0</v>
      </c>
      <c r="I867">
        <v>1</v>
      </c>
      <c r="J867" t="s">
        <v>12</v>
      </c>
      <c r="K867">
        <v>4232870</v>
      </c>
      <c r="L867">
        <v>48</v>
      </c>
      <c r="M867">
        <v>1</v>
      </c>
      <c r="N867">
        <v>80</v>
      </c>
      <c r="O867">
        <v>0</v>
      </c>
      <c r="P867">
        <v>5</v>
      </c>
      <c r="Q867">
        <v>0</v>
      </c>
      <c r="R867">
        <v>1</v>
      </c>
      <c r="S867">
        <v>48</v>
      </c>
      <c r="T867">
        <v>6</v>
      </c>
      <c r="U867">
        <f>COUNTIF($C$1:C867,C867)</f>
        <v>78</v>
      </c>
    </row>
    <row r="868" spans="1:21" hidden="1">
      <c r="A868">
        <v>4272826</v>
      </c>
      <c r="B868">
        <v>99894</v>
      </c>
      <c r="C868">
        <v>1</v>
      </c>
      <c r="D868">
        <v>1</v>
      </c>
      <c r="E868">
        <v>0</v>
      </c>
      <c r="F868" t="s">
        <v>14</v>
      </c>
      <c r="G868" t="s">
        <v>11</v>
      </c>
      <c r="H868">
        <v>0</v>
      </c>
      <c r="I868">
        <v>1</v>
      </c>
      <c r="J868" t="s">
        <v>13</v>
      </c>
      <c r="K868">
        <v>4272826</v>
      </c>
      <c r="L868">
        <v>48</v>
      </c>
      <c r="M868">
        <v>1</v>
      </c>
      <c r="N868">
        <v>100</v>
      </c>
      <c r="O868">
        <v>0</v>
      </c>
      <c r="P868">
        <v>0</v>
      </c>
      <c r="Q868">
        <v>0</v>
      </c>
      <c r="R868">
        <v>1</v>
      </c>
      <c r="S868">
        <v>48</v>
      </c>
      <c r="T868">
        <v>6</v>
      </c>
      <c r="U868">
        <f>COUNTIF($C$1:C868,C868)</f>
        <v>93</v>
      </c>
    </row>
    <row r="869" spans="1:21" hidden="1">
      <c r="A869">
        <v>4232868</v>
      </c>
      <c r="B869">
        <v>99894</v>
      </c>
      <c r="C869">
        <v>145</v>
      </c>
      <c r="D869">
        <v>1</v>
      </c>
      <c r="E869">
        <v>0</v>
      </c>
      <c r="F869" t="s">
        <v>10</v>
      </c>
      <c r="G869" t="s">
        <v>11</v>
      </c>
      <c r="H869">
        <v>0</v>
      </c>
      <c r="I869">
        <v>1</v>
      </c>
      <c r="J869" t="s">
        <v>12</v>
      </c>
      <c r="K869">
        <v>4232868</v>
      </c>
      <c r="L869">
        <v>48</v>
      </c>
      <c r="M869">
        <v>1</v>
      </c>
      <c r="N869">
        <v>80</v>
      </c>
      <c r="O869">
        <v>0</v>
      </c>
      <c r="P869">
        <v>5</v>
      </c>
      <c r="Q869">
        <v>0</v>
      </c>
      <c r="R869">
        <v>1</v>
      </c>
      <c r="S869">
        <v>48</v>
      </c>
      <c r="T869">
        <v>6</v>
      </c>
      <c r="U869">
        <f>COUNTIF($C$1:C869,C869)</f>
        <v>94</v>
      </c>
    </row>
    <row r="870" spans="1:21" hidden="1">
      <c r="A870">
        <v>4272826</v>
      </c>
      <c r="B870">
        <v>99894</v>
      </c>
      <c r="C870">
        <v>1</v>
      </c>
      <c r="D870">
        <v>1</v>
      </c>
      <c r="E870">
        <v>0</v>
      </c>
      <c r="F870" t="s">
        <v>14</v>
      </c>
      <c r="G870" t="s">
        <v>11</v>
      </c>
      <c r="H870">
        <v>0</v>
      </c>
      <c r="I870">
        <v>1</v>
      </c>
      <c r="J870" t="s">
        <v>13</v>
      </c>
      <c r="K870">
        <v>4272826</v>
      </c>
      <c r="L870">
        <v>50</v>
      </c>
      <c r="M870">
        <v>1</v>
      </c>
      <c r="N870">
        <v>100</v>
      </c>
      <c r="O870">
        <v>0</v>
      </c>
      <c r="P870">
        <v>0</v>
      </c>
      <c r="Q870">
        <v>0</v>
      </c>
      <c r="R870">
        <v>1</v>
      </c>
      <c r="S870">
        <v>50</v>
      </c>
      <c r="T870">
        <v>6</v>
      </c>
      <c r="U870">
        <f>COUNTIF($C$1:C870,C870)</f>
        <v>94</v>
      </c>
    </row>
    <row r="871" spans="1:21" hidden="1">
      <c r="A871">
        <v>4232868</v>
      </c>
      <c r="B871">
        <v>99894</v>
      </c>
      <c r="C871">
        <v>145</v>
      </c>
      <c r="D871">
        <v>1</v>
      </c>
      <c r="E871">
        <v>0</v>
      </c>
      <c r="F871" t="s">
        <v>10</v>
      </c>
      <c r="G871" t="s">
        <v>11</v>
      </c>
      <c r="H871">
        <v>0</v>
      </c>
      <c r="I871">
        <v>1</v>
      </c>
      <c r="J871" t="s">
        <v>12</v>
      </c>
      <c r="K871">
        <v>4232868</v>
      </c>
      <c r="L871">
        <v>50</v>
      </c>
      <c r="M871">
        <v>1</v>
      </c>
      <c r="N871">
        <v>80</v>
      </c>
      <c r="O871">
        <v>0</v>
      </c>
      <c r="P871">
        <v>5</v>
      </c>
      <c r="Q871">
        <v>0</v>
      </c>
      <c r="R871">
        <v>1</v>
      </c>
      <c r="S871">
        <v>50</v>
      </c>
      <c r="T871">
        <v>6</v>
      </c>
      <c r="U871">
        <f>COUNTIF($C$1:C871,C871)</f>
        <v>95</v>
      </c>
    </row>
    <row r="872" spans="1:21" hidden="1">
      <c r="A872">
        <v>4232865</v>
      </c>
      <c r="B872">
        <v>99894</v>
      </c>
      <c r="C872">
        <v>140</v>
      </c>
      <c r="D872">
        <v>1</v>
      </c>
      <c r="E872">
        <v>0</v>
      </c>
      <c r="F872" t="s">
        <v>10</v>
      </c>
      <c r="G872" t="s">
        <v>11</v>
      </c>
      <c r="H872">
        <v>0</v>
      </c>
      <c r="I872">
        <v>1</v>
      </c>
      <c r="J872" t="s">
        <v>12</v>
      </c>
      <c r="K872">
        <v>4232865</v>
      </c>
      <c r="L872">
        <v>50</v>
      </c>
      <c r="M872">
        <v>1</v>
      </c>
      <c r="N872">
        <v>80</v>
      </c>
      <c r="O872">
        <v>0</v>
      </c>
      <c r="P872">
        <v>5</v>
      </c>
      <c r="Q872">
        <v>0</v>
      </c>
      <c r="R872">
        <v>1</v>
      </c>
      <c r="S872">
        <v>50</v>
      </c>
      <c r="T872">
        <v>6</v>
      </c>
      <c r="U872">
        <f>COUNTIF($C$1:C872,C872)</f>
        <v>95</v>
      </c>
    </row>
    <row r="873" spans="1:21" hidden="1">
      <c r="A873">
        <v>4232859</v>
      </c>
      <c r="B873">
        <v>99894</v>
      </c>
      <c r="C873">
        <v>97</v>
      </c>
      <c r="D873">
        <v>1</v>
      </c>
      <c r="E873">
        <v>0</v>
      </c>
      <c r="F873" t="s">
        <v>10</v>
      </c>
      <c r="G873" t="s">
        <v>11</v>
      </c>
      <c r="H873">
        <v>0</v>
      </c>
      <c r="I873">
        <v>1</v>
      </c>
      <c r="J873" t="s">
        <v>12</v>
      </c>
      <c r="K873">
        <v>4232859</v>
      </c>
      <c r="L873">
        <v>50</v>
      </c>
      <c r="M873">
        <v>1</v>
      </c>
      <c r="N873">
        <v>80</v>
      </c>
      <c r="O873">
        <v>0</v>
      </c>
      <c r="P873">
        <v>5</v>
      </c>
      <c r="Q873">
        <v>0</v>
      </c>
      <c r="R873">
        <v>1</v>
      </c>
      <c r="S873">
        <v>50</v>
      </c>
      <c r="T873">
        <v>6</v>
      </c>
      <c r="U873">
        <f>COUNTIF($C$1:C873,C873)</f>
        <v>7</v>
      </c>
    </row>
    <row r="874" spans="1:21" hidden="1">
      <c r="A874">
        <v>4271442</v>
      </c>
      <c r="B874">
        <v>99894</v>
      </c>
      <c r="C874">
        <v>167</v>
      </c>
      <c r="D874">
        <v>1</v>
      </c>
      <c r="E874">
        <v>0</v>
      </c>
      <c r="F874" t="s">
        <v>14</v>
      </c>
      <c r="G874" t="s">
        <v>11</v>
      </c>
      <c r="H874">
        <v>0</v>
      </c>
      <c r="I874">
        <v>1</v>
      </c>
      <c r="J874" t="s">
        <v>13</v>
      </c>
      <c r="K874">
        <v>4271442</v>
      </c>
      <c r="L874">
        <v>50</v>
      </c>
      <c r="M874">
        <v>1</v>
      </c>
      <c r="N874">
        <v>100</v>
      </c>
      <c r="O874">
        <v>0</v>
      </c>
      <c r="P874">
        <v>0</v>
      </c>
      <c r="Q874">
        <v>0</v>
      </c>
      <c r="R874">
        <v>1</v>
      </c>
      <c r="S874">
        <v>50</v>
      </c>
      <c r="T874">
        <v>6</v>
      </c>
      <c r="U874">
        <f>COUNTIF($C$1:C874,C874)</f>
        <v>94</v>
      </c>
    </row>
    <row r="875" spans="1:21" hidden="1">
      <c r="A875">
        <v>4232850</v>
      </c>
      <c r="B875">
        <v>99894</v>
      </c>
      <c r="C875">
        <v>83</v>
      </c>
      <c r="D875">
        <v>1</v>
      </c>
      <c r="E875">
        <v>0</v>
      </c>
      <c r="F875" t="s">
        <v>10</v>
      </c>
      <c r="G875" t="s">
        <v>11</v>
      </c>
      <c r="H875">
        <v>0</v>
      </c>
      <c r="I875">
        <v>1</v>
      </c>
      <c r="J875" t="s">
        <v>12</v>
      </c>
      <c r="K875">
        <v>4232850</v>
      </c>
      <c r="L875">
        <v>50</v>
      </c>
      <c r="M875">
        <v>1</v>
      </c>
      <c r="N875">
        <v>80</v>
      </c>
      <c r="O875">
        <v>0</v>
      </c>
      <c r="P875">
        <v>5</v>
      </c>
      <c r="Q875">
        <v>0</v>
      </c>
      <c r="R875">
        <v>1</v>
      </c>
      <c r="S875">
        <v>50</v>
      </c>
      <c r="T875">
        <v>6</v>
      </c>
      <c r="U875">
        <f>COUNTIF($C$1:C875,C875)</f>
        <v>13</v>
      </c>
    </row>
    <row r="876" spans="1:21" hidden="1">
      <c r="A876">
        <v>4272826</v>
      </c>
      <c r="B876">
        <v>99894</v>
      </c>
      <c r="C876">
        <v>1</v>
      </c>
      <c r="D876">
        <v>1</v>
      </c>
      <c r="E876">
        <v>0</v>
      </c>
      <c r="F876" t="s">
        <v>14</v>
      </c>
      <c r="G876" t="s">
        <v>11</v>
      </c>
      <c r="H876">
        <v>0</v>
      </c>
      <c r="I876">
        <v>1</v>
      </c>
      <c r="J876" t="s">
        <v>13</v>
      </c>
      <c r="K876">
        <v>4272826</v>
      </c>
      <c r="L876">
        <v>57</v>
      </c>
      <c r="M876">
        <v>1</v>
      </c>
      <c r="N876">
        <v>100</v>
      </c>
      <c r="O876">
        <v>0</v>
      </c>
      <c r="P876">
        <v>0</v>
      </c>
      <c r="Q876">
        <v>0</v>
      </c>
      <c r="R876">
        <v>1</v>
      </c>
      <c r="S876">
        <v>57</v>
      </c>
      <c r="T876">
        <v>6</v>
      </c>
      <c r="U876">
        <f>COUNTIF($C$1:C876,C876)</f>
        <v>95</v>
      </c>
    </row>
    <row r="877" spans="1:21" hidden="1">
      <c r="A877">
        <v>4232913</v>
      </c>
      <c r="B877">
        <v>99894</v>
      </c>
      <c r="C877">
        <v>132</v>
      </c>
      <c r="D877">
        <v>1</v>
      </c>
      <c r="E877">
        <v>0</v>
      </c>
      <c r="F877" t="s">
        <v>10</v>
      </c>
      <c r="G877" t="s">
        <v>11</v>
      </c>
      <c r="H877">
        <v>0</v>
      </c>
      <c r="I877">
        <v>1</v>
      </c>
      <c r="J877" t="s">
        <v>12</v>
      </c>
      <c r="K877">
        <v>4232913</v>
      </c>
      <c r="L877">
        <v>57</v>
      </c>
      <c r="M877">
        <v>1</v>
      </c>
      <c r="N877">
        <v>80</v>
      </c>
      <c r="O877">
        <v>0</v>
      </c>
      <c r="P877">
        <v>5</v>
      </c>
      <c r="Q877">
        <v>0</v>
      </c>
      <c r="R877">
        <v>1</v>
      </c>
      <c r="S877">
        <v>57</v>
      </c>
      <c r="T877">
        <v>6</v>
      </c>
      <c r="U877">
        <f>COUNTIF($C$1:C877,C877)</f>
        <v>77</v>
      </c>
    </row>
    <row r="878" spans="1:21" hidden="1">
      <c r="A878">
        <v>4232870</v>
      </c>
      <c r="B878">
        <v>99894</v>
      </c>
      <c r="C878">
        <v>165</v>
      </c>
      <c r="D878">
        <v>1</v>
      </c>
      <c r="E878">
        <v>0</v>
      </c>
      <c r="F878" t="s">
        <v>10</v>
      </c>
      <c r="G878" t="s">
        <v>11</v>
      </c>
      <c r="H878">
        <v>0</v>
      </c>
      <c r="I878">
        <v>1</v>
      </c>
      <c r="J878" t="s">
        <v>12</v>
      </c>
      <c r="K878">
        <v>4232870</v>
      </c>
      <c r="L878">
        <v>57</v>
      </c>
      <c r="M878">
        <v>1</v>
      </c>
      <c r="N878">
        <v>80</v>
      </c>
      <c r="O878">
        <v>0</v>
      </c>
      <c r="P878">
        <v>5</v>
      </c>
      <c r="Q878">
        <v>0</v>
      </c>
      <c r="R878">
        <v>1</v>
      </c>
      <c r="S878">
        <v>57</v>
      </c>
      <c r="T878">
        <v>6</v>
      </c>
      <c r="U878">
        <f>COUNTIF($C$1:C878,C878)</f>
        <v>79</v>
      </c>
    </row>
    <row r="879" spans="1:21" hidden="1">
      <c r="A879">
        <v>4232868</v>
      </c>
      <c r="B879">
        <v>99894</v>
      </c>
      <c r="C879">
        <v>145</v>
      </c>
      <c r="D879">
        <v>1</v>
      </c>
      <c r="E879">
        <v>0</v>
      </c>
      <c r="F879" t="s">
        <v>10</v>
      </c>
      <c r="G879" t="s">
        <v>11</v>
      </c>
      <c r="H879">
        <v>0</v>
      </c>
      <c r="I879">
        <v>1</v>
      </c>
      <c r="J879" t="s">
        <v>12</v>
      </c>
      <c r="K879">
        <v>4232868</v>
      </c>
      <c r="L879">
        <v>57</v>
      </c>
      <c r="M879">
        <v>1</v>
      </c>
      <c r="N879">
        <v>80</v>
      </c>
      <c r="O879">
        <v>0</v>
      </c>
      <c r="P879">
        <v>5</v>
      </c>
      <c r="Q879">
        <v>0</v>
      </c>
      <c r="R879">
        <v>1</v>
      </c>
      <c r="S879">
        <v>57</v>
      </c>
      <c r="T879">
        <v>6</v>
      </c>
      <c r="U879">
        <f>COUNTIF($C$1:C879,C879)</f>
        <v>96</v>
      </c>
    </row>
    <row r="880" spans="1:21" hidden="1">
      <c r="A880">
        <v>4271442</v>
      </c>
      <c r="B880">
        <v>99894</v>
      </c>
      <c r="C880">
        <v>167</v>
      </c>
      <c r="D880">
        <v>1</v>
      </c>
      <c r="E880">
        <v>0</v>
      </c>
      <c r="F880" t="s">
        <v>14</v>
      </c>
      <c r="G880" t="s">
        <v>11</v>
      </c>
      <c r="H880">
        <v>0</v>
      </c>
      <c r="I880">
        <v>1</v>
      </c>
      <c r="J880" t="s">
        <v>13</v>
      </c>
      <c r="K880">
        <v>4271442</v>
      </c>
      <c r="L880">
        <v>57</v>
      </c>
      <c r="M880">
        <v>1</v>
      </c>
      <c r="N880">
        <v>100</v>
      </c>
      <c r="O880">
        <v>0</v>
      </c>
      <c r="P880">
        <v>0</v>
      </c>
      <c r="Q880">
        <v>0</v>
      </c>
      <c r="R880">
        <v>1</v>
      </c>
      <c r="S880">
        <v>57</v>
      </c>
      <c r="T880">
        <v>6</v>
      </c>
      <c r="U880">
        <f>COUNTIF($C$1:C880,C880)</f>
        <v>95</v>
      </c>
    </row>
    <row r="881" spans="1:21" hidden="1">
      <c r="A881">
        <v>4232865</v>
      </c>
      <c r="B881">
        <v>99894</v>
      </c>
      <c r="C881">
        <v>140</v>
      </c>
      <c r="D881">
        <v>1</v>
      </c>
      <c r="E881">
        <v>0</v>
      </c>
      <c r="F881" t="s">
        <v>10</v>
      </c>
      <c r="G881" t="s">
        <v>11</v>
      </c>
      <c r="H881">
        <v>0</v>
      </c>
      <c r="I881">
        <v>1</v>
      </c>
      <c r="J881" t="s">
        <v>12</v>
      </c>
      <c r="K881">
        <v>4232865</v>
      </c>
      <c r="L881">
        <v>57</v>
      </c>
      <c r="M881">
        <v>1</v>
      </c>
      <c r="N881">
        <v>80</v>
      </c>
      <c r="O881">
        <v>0</v>
      </c>
      <c r="P881">
        <v>5</v>
      </c>
      <c r="Q881">
        <v>0</v>
      </c>
      <c r="R881">
        <v>1</v>
      </c>
      <c r="S881">
        <v>57</v>
      </c>
      <c r="T881">
        <v>6</v>
      </c>
      <c r="U881">
        <f>COUNTIF($C$1:C881,C881)</f>
        <v>96</v>
      </c>
    </row>
    <row r="882" spans="1:21" hidden="1">
      <c r="A882">
        <v>4272826</v>
      </c>
      <c r="B882">
        <v>99894</v>
      </c>
      <c r="C882">
        <v>1</v>
      </c>
      <c r="D882">
        <v>1</v>
      </c>
      <c r="E882">
        <v>0</v>
      </c>
      <c r="F882" t="s">
        <v>14</v>
      </c>
      <c r="G882" t="s">
        <v>11</v>
      </c>
      <c r="H882">
        <v>0</v>
      </c>
      <c r="I882">
        <v>1</v>
      </c>
      <c r="J882" t="s">
        <v>13</v>
      </c>
      <c r="K882">
        <v>4272826</v>
      </c>
      <c r="L882">
        <v>58</v>
      </c>
      <c r="M882">
        <v>1</v>
      </c>
      <c r="N882">
        <v>100</v>
      </c>
      <c r="O882">
        <v>0</v>
      </c>
      <c r="P882">
        <v>0</v>
      </c>
      <c r="Q882">
        <v>0</v>
      </c>
      <c r="R882">
        <v>1</v>
      </c>
      <c r="S882">
        <v>58</v>
      </c>
      <c r="T882">
        <v>6</v>
      </c>
      <c r="U882">
        <f>COUNTIF($C$1:C882,C882)</f>
        <v>96</v>
      </c>
    </row>
    <row r="883" spans="1:21" hidden="1">
      <c r="A883">
        <v>4232913</v>
      </c>
      <c r="B883">
        <v>99894</v>
      </c>
      <c r="C883">
        <v>132</v>
      </c>
      <c r="D883">
        <v>1</v>
      </c>
      <c r="E883">
        <v>0</v>
      </c>
      <c r="F883" t="s">
        <v>10</v>
      </c>
      <c r="G883" t="s">
        <v>11</v>
      </c>
      <c r="H883">
        <v>0</v>
      </c>
      <c r="I883">
        <v>1</v>
      </c>
      <c r="J883" t="s">
        <v>12</v>
      </c>
      <c r="K883">
        <v>4232913</v>
      </c>
      <c r="L883">
        <v>58</v>
      </c>
      <c r="M883">
        <v>1</v>
      </c>
      <c r="N883">
        <v>80</v>
      </c>
      <c r="O883">
        <v>0</v>
      </c>
      <c r="P883">
        <v>5</v>
      </c>
      <c r="Q883">
        <v>0</v>
      </c>
      <c r="R883">
        <v>1</v>
      </c>
      <c r="S883">
        <v>58</v>
      </c>
      <c r="T883">
        <v>6</v>
      </c>
      <c r="U883">
        <f>COUNTIF($C$1:C883,C883)</f>
        <v>78</v>
      </c>
    </row>
    <row r="884" spans="1:21" hidden="1">
      <c r="A884">
        <v>4232870</v>
      </c>
      <c r="B884">
        <v>99894</v>
      </c>
      <c r="C884">
        <v>165</v>
      </c>
      <c r="D884">
        <v>1</v>
      </c>
      <c r="E884">
        <v>0</v>
      </c>
      <c r="F884" t="s">
        <v>10</v>
      </c>
      <c r="G884" t="s">
        <v>11</v>
      </c>
      <c r="H884">
        <v>0</v>
      </c>
      <c r="I884">
        <v>1</v>
      </c>
      <c r="J884" t="s">
        <v>12</v>
      </c>
      <c r="K884">
        <v>4232870</v>
      </c>
      <c r="L884">
        <v>58</v>
      </c>
      <c r="M884">
        <v>1</v>
      </c>
      <c r="N884">
        <v>80</v>
      </c>
      <c r="O884">
        <v>0</v>
      </c>
      <c r="P884">
        <v>5</v>
      </c>
      <c r="Q884">
        <v>0</v>
      </c>
      <c r="R884">
        <v>1</v>
      </c>
      <c r="S884">
        <v>58</v>
      </c>
      <c r="T884">
        <v>6</v>
      </c>
      <c r="U884">
        <f>COUNTIF($C$1:C884,C884)</f>
        <v>80</v>
      </c>
    </row>
    <row r="885" spans="1:21" hidden="1">
      <c r="A885">
        <v>4232868</v>
      </c>
      <c r="B885">
        <v>99894</v>
      </c>
      <c r="C885">
        <v>145</v>
      </c>
      <c r="D885">
        <v>1</v>
      </c>
      <c r="E885">
        <v>0</v>
      </c>
      <c r="F885" t="s">
        <v>10</v>
      </c>
      <c r="G885" t="s">
        <v>11</v>
      </c>
      <c r="H885">
        <v>0</v>
      </c>
      <c r="I885">
        <v>1</v>
      </c>
      <c r="J885" t="s">
        <v>12</v>
      </c>
      <c r="K885">
        <v>4232868</v>
      </c>
      <c r="L885">
        <v>58</v>
      </c>
      <c r="M885">
        <v>1</v>
      </c>
      <c r="N885">
        <v>80</v>
      </c>
      <c r="O885">
        <v>0</v>
      </c>
      <c r="P885">
        <v>5</v>
      </c>
      <c r="Q885">
        <v>0</v>
      </c>
      <c r="R885">
        <v>1</v>
      </c>
      <c r="S885">
        <v>58</v>
      </c>
      <c r="T885">
        <v>6</v>
      </c>
      <c r="U885">
        <f>COUNTIF($C$1:C885,C885)</f>
        <v>97</v>
      </c>
    </row>
    <row r="886" spans="1:21" hidden="1">
      <c r="A886">
        <v>4271442</v>
      </c>
      <c r="B886">
        <v>99894</v>
      </c>
      <c r="C886">
        <v>167</v>
      </c>
      <c r="D886">
        <v>1</v>
      </c>
      <c r="E886">
        <v>0</v>
      </c>
      <c r="F886" t="s">
        <v>14</v>
      </c>
      <c r="G886" t="s">
        <v>11</v>
      </c>
      <c r="H886">
        <v>0</v>
      </c>
      <c r="I886">
        <v>1</v>
      </c>
      <c r="J886" t="s">
        <v>13</v>
      </c>
      <c r="K886">
        <v>4271442</v>
      </c>
      <c r="L886">
        <v>58</v>
      </c>
      <c r="M886">
        <v>1</v>
      </c>
      <c r="N886">
        <v>100</v>
      </c>
      <c r="O886">
        <v>0</v>
      </c>
      <c r="P886">
        <v>0</v>
      </c>
      <c r="Q886">
        <v>0</v>
      </c>
      <c r="R886">
        <v>1</v>
      </c>
      <c r="S886">
        <v>58</v>
      </c>
      <c r="T886">
        <v>6</v>
      </c>
      <c r="U886">
        <f>COUNTIF($C$1:C886,C886)</f>
        <v>96</v>
      </c>
    </row>
    <row r="887" spans="1:21" hidden="1">
      <c r="A887">
        <v>4232865</v>
      </c>
      <c r="B887">
        <v>99894</v>
      </c>
      <c r="C887">
        <v>140</v>
      </c>
      <c r="D887">
        <v>1</v>
      </c>
      <c r="E887">
        <v>0</v>
      </c>
      <c r="F887" t="s">
        <v>10</v>
      </c>
      <c r="G887" t="s">
        <v>11</v>
      </c>
      <c r="H887">
        <v>0</v>
      </c>
      <c r="I887">
        <v>1</v>
      </c>
      <c r="J887" t="s">
        <v>12</v>
      </c>
      <c r="K887">
        <v>4232865</v>
      </c>
      <c r="L887">
        <v>58</v>
      </c>
      <c r="M887">
        <v>1</v>
      </c>
      <c r="N887">
        <v>80</v>
      </c>
      <c r="O887">
        <v>0</v>
      </c>
      <c r="P887">
        <v>5</v>
      </c>
      <c r="Q887">
        <v>0</v>
      </c>
      <c r="R887">
        <v>1</v>
      </c>
      <c r="S887">
        <v>58</v>
      </c>
      <c r="T887">
        <v>6</v>
      </c>
      <c r="U887">
        <f>COUNTIF($C$1:C887,C887)</f>
        <v>97</v>
      </c>
    </row>
    <row r="888" spans="1:21" hidden="1">
      <c r="A888">
        <v>4271442</v>
      </c>
      <c r="B888">
        <v>99894</v>
      </c>
      <c r="C888">
        <v>167</v>
      </c>
      <c r="D888">
        <v>1</v>
      </c>
      <c r="E888">
        <v>0</v>
      </c>
      <c r="F888" t="s">
        <v>14</v>
      </c>
      <c r="G888" t="s">
        <v>11</v>
      </c>
      <c r="H888">
        <v>0</v>
      </c>
      <c r="I888">
        <v>1</v>
      </c>
      <c r="J888" t="s">
        <v>13</v>
      </c>
      <c r="K888">
        <v>4271442</v>
      </c>
      <c r="L888">
        <v>78</v>
      </c>
      <c r="M888">
        <v>1</v>
      </c>
      <c r="N888">
        <v>100</v>
      </c>
      <c r="O888">
        <v>0</v>
      </c>
      <c r="P888">
        <v>0</v>
      </c>
      <c r="Q888">
        <v>0</v>
      </c>
      <c r="R888">
        <v>1</v>
      </c>
      <c r="S888">
        <v>78</v>
      </c>
      <c r="T888">
        <v>6</v>
      </c>
      <c r="U888">
        <f>COUNTIF($C$1:C888,C888)</f>
        <v>97</v>
      </c>
    </row>
    <row r="889" spans="1:21" hidden="1">
      <c r="A889">
        <v>4232913</v>
      </c>
      <c r="B889">
        <v>99894</v>
      </c>
      <c r="C889">
        <v>132</v>
      </c>
      <c r="D889">
        <v>1</v>
      </c>
      <c r="E889">
        <v>0</v>
      </c>
      <c r="F889" t="s">
        <v>10</v>
      </c>
      <c r="G889" t="s">
        <v>11</v>
      </c>
      <c r="H889">
        <v>0</v>
      </c>
      <c r="I889">
        <v>1</v>
      </c>
      <c r="J889" t="s">
        <v>12</v>
      </c>
      <c r="K889">
        <v>4232913</v>
      </c>
      <c r="L889">
        <v>78</v>
      </c>
      <c r="M889">
        <v>1</v>
      </c>
      <c r="N889">
        <v>80</v>
      </c>
      <c r="O889">
        <v>0</v>
      </c>
      <c r="P889">
        <v>5</v>
      </c>
      <c r="Q889">
        <v>0</v>
      </c>
      <c r="R889">
        <v>1</v>
      </c>
      <c r="S889">
        <v>78</v>
      </c>
      <c r="T889">
        <v>6</v>
      </c>
      <c r="U889">
        <f>COUNTIF($C$1:C889,C889)</f>
        <v>79</v>
      </c>
    </row>
    <row r="890" spans="1:21" hidden="1">
      <c r="A890">
        <v>4232868</v>
      </c>
      <c r="B890">
        <v>99894</v>
      </c>
      <c r="C890">
        <v>145</v>
      </c>
      <c r="D890">
        <v>1</v>
      </c>
      <c r="E890">
        <v>0</v>
      </c>
      <c r="F890" t="s">
        <v>10</v>
      </c>
      <c r="G890" t="s">
        <v>11</v>
      </c>
      <c r="H890">
        <v>0</v>
      </c>
      <c r="I890">
        <v>1</v>
      </c>
      <c r="J890" t="s">
        <v>12</v>
      </c>
      <c r="K890">
        <v>4232868</v>
      </c>
      <c r="L890">
        <v>78</v>
      </c>
      <c r="M890">
        <v>1</v>
      </c>
      <c r="N890">
        <v>80</v>
      </c>
      <c r="O890">
        <v>0</v>
      </c>
      <c r="P890">
        <v>5</v>
      </c>
      <c r="Q890">
        <v>0</v>
      </c>
      <c r="R890">
        <v>1</v>
      </c>
      <c r="S890">
        <v>78</v>
      </c>
      <c r="T890">
        <v>6</v>
      </c>
      <c r="U890">
        <f>COUNTIF($C$1:C890,C890)</f>
        <v>98</v>
      </c>
    </row>
    <row r="891" spans="1:21" hidden="1">
      <c r="A891">
        <v>4232870</v>
      </c>
      <c r="B891">
        <v>99894</v>
      </c>
      <c r="C891">
        <v>165</v>
      </c>
      <c r="D891">
        <v>1</v>
      </c>
      <c r="E891">
        <v>0</v>
      </c>
      <c r="F891" t="s">
        <v>10</v>
      </c>
      <c r="G891" t="s">
        <v>11</v>
      </c>
      <c r="H891">
        <v>0</v>
      </c>
      <c r="I891">
        <v>1</v>
      </c>
      <c r="J891" t="s">
        <v>12</v>
      </c>
      <c r="K891">
        <v>4232870</v>
      </c>
      <c r="L891">
        <v>78</v>
      </c>
      <c r="M891">
        <v>1</v>
      </c>
      <c r="N891">
        <v>80</v>
      </c>
      <c r="O891">
        <v>0</v>
      </c>
      <c r="P891">
        <v>5</v>
      </c>
      <c r="Q891">
        <v>0</v>
      </c>
      <c r="R891">
        <v>1</v>
      </c>
      <c r="S891">
        <v>78</v>
      </c>
      <c r="T891">
        <v>6</v>
      </c>
      <c r="U891">
        <f>COUNTIF($C$1:C891,C891)</f>
        <v>81</v>
      </c>
    </row>
    <row r="892" spans="1:21" hidden="1">
      <c r="A892">
        <v>4232865</v>
      </c>
      <c r="B892">
        <v>99894</v>
      </c>
      <c r="C892">
        <v>140</v>
      </c>
      <c r="D892">
        <v>1</v>
      </c>
      <c r="E892">
        <v>0</v>
      </c>
      <c r="F892" t="s">
        <v>10</v>
      </c>
      <c r="G892" t="s">
        <v>11</v>
      </c>
      <c r="H892">
        <v>0</v>
      </c>
      <c r="I892">
        <v>1</v>
      </c>
      <c r="J892" t="s">
        <v>12</v>
      </c>
      <c r="K892">
        <v>4232865</v>
      </c>
      <c r="L892">
        <v>78</v>
      </c>
      <c r="M892">
        <v>1</v>
      </c>
      <c r="N892">
        <v>80</v>
      </c>
      <c r="O892">
        <v>0</v>
      </c>
      <c r="P892">
        <v>5</v>
      </c>
      <c r="Q892">
        <v>0</v>
      </c>
      <c r="R892">
        <v>1</v>
      </c>
      <c r="S892">
        <v>78</v>
      </c>
      <c r="T892">
        <v>6</v>
      </c>
      <c r="U892">
        <f>COUNTIF($C$1:C892,C892)</f>
        <v>98</v>
      </c>
    </row>
    <row r="893" spans="1:21" hidden="1">
      <c r="A893">
        <v>4272826</v>
      </c>
      <c r="B893">
        <v>99894</v>
      </c>
      <c r="C893">
        <v>1</v>
      </c>
      <c r="D893">
        <v>1</v>
      </c>
      <c r="E893">
        <v>0</v>
      </c>
      <c r="F893" t="s">
        <v>14</v>
      </c>
      <c r="G893" t="s">
        <v>11</v>
      </c>
      <c r="H893">
        <v>0</v>
      </c>
      <c r="I893">
        <v>1</v>
      </c>
      <c r="J893" t="s">
        <v>13</v>
      </c>
      <c r="K893">
        <v>4272826</v>
      </c>
      <c r="L893">
        <v>78</v>
      </c>
      <c r="M893">
        <v>1</v>
      </c>
      <c r="N893">
        <v>100</v>
      </c>
      <c r="O893">
        <v>0</v>
      </c>
      <c r="P893">
        <v>0</v>
      </c>
      <c r="Q893">
        <v>0</v>
      </c>
      <c r="R893">
        <v>1</v>
      </c>
      <c r="S893">
        <v>78</v>
      </c>
      <c r="T893">
        <v>6</v>
      </c>
      <c r="U893">
        <f>COUNTIF($C$1:C893,C893)</f>
        <v>97</v>
      </c>
    </row>
    <row r="894" spans="1:21" hidden="1">
      <c r="A894">
        <v>4232870</v>
      </c>
      <c r="B894">
        <v>99894</v>
      </c>
      <c r="C894">
        <v>165</v>
      </c>
      <c r="D894">
        <v>1</v>
      </c>
      <c r="E894">
        <v>0</v>
      </c>
      <c r="F894" t="s">
        <v>10</v>
      </c>
      <c r="G894" t="s">
        <v>11</v>
      </c>
      <c r="H894">
        <v>0</v>
      </c>
      <c r="I894">
        <v>1</v>
      </c>
      <c r="J894" t="s">
        <v>12</v>
      </c>
      <c r="K894">
        <v>4232870</v>
      </c>
      <c r="L894">
        <v>80</v>
      </c>
      <c r="M894">
        <v>1</v>
      </c>
      <c r="N894">
        <v>80</v>
      </c>
      <c r="O894">
        <v>0</v>
      </c>
      <c r="P894">
        <v>5</v>
      </c>
      <c r="Q894">
        <v>0</v>
      </c>
      <c r="R894">
        <v>1</v>
      </c>
      <c r="S894">
        <v>80</v>
      </c>
      <c r="T894">
        <v>6</v>
      </c>
      <c r="U894">
        <f>COUNTIF($C$1:C894,C894)</f>
        <v>82</v>
      </c>
    </row>
    <row r="895" spans="1:21" hidden="1">
      <c r="A895">
        <v>4232865</v>
      </c>
      <c r="B895">
        <v>99894</v>
      </c>
      <c r="C895">
        <v>140</v>
      </c>
      <c r="D895">
        <v>1</v>
      </c>
      <c r="E895">
        <v>0</v>
      </c>
      <c r="F895" t="s">
        <v>10</v>
      </c>
      <c r="G895" t="s">
        <v>11</v>
      </c>
      <c r="H895">
        <v>0</v>
      </c>
      <c r="I895">
        <v>1</v>
      </c>
      <c r="J895" t="s">
        <v>12</v>
      </c>
      <c r="K895">
        <v>4232865</v>
      </c>
      <c r="L895">
        <v>80</v>
      </c>
      <c r="M895">
        <v>1</v>
      </c>
      <c r="N895">
        <v>80</v>
      </c>
      <c r="O895">
        <v>0</v>
      </c>
      <c r="P895">
        <v>5</v>
      </c>
      <c r="Q895">
        <v>0</v>
      </c>
      <c r="R895">
        <v>1</v>
      </c>
      <c r="S895">
        <v>80</v>
      </c>
      <c r="T895">
        <v>6</v>
      </c>
      <c r="U895">
        <f>COUNTIF($C$1:C895,C895)</f>
        <v>99</v>
      </c>
    </row>
    <row r="896" spans="1:21" hidden="1">
      <c r="A896">
        <v>4272826</v>
      </c>
      <c r="B896">
        <v>99894</v>
      </c>
      <c r="C896">
        <v>1</v>
      </c>
      <c r="D896">
        <v>1</v>
      </c>
      <c r="E896">
        <v>0</v>
      </c>
      <c r="F896" t="s">
        <v>14</v>
      </c>
      <c r="G896" t="s">
        <v>11</v>
      </c>
      <c r="H896">
        <v>0</v>
      </c>
      <c r="I896">
        <v>1</v>
      </c>
      <c r="J896" t="s">
        <v>13</v>
      </c>
      <c r="K896">
        <v>4272826</v>
      </c>
      <c r="L896">
        <v>80</v>
      </c>
      <c r="M896">
        <v>1</v>
      </c>
      <c r="N896">
        <v>100</v>
      </c>
      <c r="O896">
        <v>0</v>
      </c>
      <c r="P896">
        <v>0</v>
      </c>
      <c r="Q896">
        <v>0</v>
      </c>
      <c r="R896">
        <v>1</v>
      </c>
      <c r="S896">
        <v>80</v>
      </c>
      <c r="T896">
        <v>6</v>
      </c>
      <c r="U896">
        <f>COUNTIF($C$1:C896,C896)</f>
        <v>98</v>
      </c>
    </row>
    <row r="897" spans="1:21" hidden="1">
      <c r="A897">
        <v>4271442</v>
      </c>
      <c r="B897">
        <v>99894</v>
      </c>
      <c r="C897">
        <v>167</v>
      </c>
      <c r="D897">
        <v>1</v>
      </c>
      <c r="E897">
        <v>0</v>
      </c>
      <c r="F897" t="s">
        <v>14</v>
      </c>
      <c r="G897" t="s">
        <v>11</v>
      </c>
      <c r="H897">
        <v>0</v>
      </c>
      <c r="I897">
        <v>1</v>
      </c>
      <c r="J897" t="s">
        <v>13</v>
      </c>
      <c r="K897">
        <v>4271442</v>
      </c>
      <c r="L897">
        <v>80</v>
      </c>
      <c r="M897">
        <v>1</v>
      </c>
      <c r="N897">
        <v>100</v>
      </c>
      <c r="O897">
        <v>0</v>
      </c>
      <c r="P897">
        <v>0</v>
      </c>
      <c r="Q897">
        <v>0</v>
      </c>
      <c r="R897">
        <v>1</v>
      </c>
      <c r="S897">
        <v>80</v>
      </c>
      <c r="T897">
        <v>6</v>
      </c>
      <c r="U897">
        <f>COUNTIF($C$1:C897,C897)</f>
        <v>98</v>
      </c>
    </row>
    <row r="898" spans="1:21" hidden="1">
      <c r="A898">
        <v>4232913</v>
      </c>
      <c r="B898">
        <v>99894</v>
      </c>
      <c r="C898">
        <v>132</v>
      </c>
      <c r="D898">
        <v>1</v>
      </c>
      <c r="E898">
        <v>0</v>
      </c>
      <c r="F898" t="s">
        <v>10</v>
      </c>
      <c r="G898" t="s">
        <v>11</v>
      </c>
      <c r="H898">
        <v>0</v>
      </c>
      <c r="I898">
        <v>1</v>
      </c>
      <c r="J898" t="s">
        <v>12</v>
      </c>
      <c r="K898">
        <v>4232913</v>
      </c>
      <c r="L898">
        <v>80</v>
      </c>
      <c r="M898">
        <v>1</v>
      </c>
      <c r="N898">
        <v>80</v>
      </c>
      <c r="O898">
        <v>0</v>
      </c>
      <c r="P898">
        <v>5</v>
      </c>
      <c r="Q898">
        <v>0</v>
      </c>
      <c r="R898">
        <v>1</v>
      </c>
      <c r="S898">
        <v>80</v>
      </c>
      <c r="T898">
        <v>6</v>
      </c>
      <c r="U898">
        <f>COUNTIF($C$1:C898,C898)</f>
        <v>80</v>
      </c>
    </row>
    <row r="899" spans="1:21" hidden="1">
      <c r="A899">
        <v>4232868</v>
      </c>
      <c r="B899">
        <v>99894</v>
      </c>
      <c r="C899">
        <v>145</v>
      </c>
      <c r="D899">
        <v>1</v>
      </c>
      <c r="E899">
        <v>0</v>
      </c>
      <c r="F899" t="s">
        <v>10</v>
      </c>
      <c r="G899" t="s">
        <v>11</v>
      </c>
      <c r="H899">
        <v>0</v>
      </c>
      <c r="I899">
        <v>1</v>
      </c>
      <c r="J899" t="s">
        <v>12</v>
      </c>
      <c r="K899">
        <v>4232868</v>
      </c>
      <c r="L899">
        <v>80</v>
      </c>
      <c r="M899">
        <v>1</v>
      </c>
      <c r="N899">
        <v>80</v>
      </c>
      <c r="O899">
        <v>0</v>
      </c>
      <c r="P899">
        <v>5</v>
      </c>
      <c r="Q899">
        <v>0</v>
      </c>
      <c r="R899">
        <v>1</v>
      </c>
      <c r="S899">
        <v>80</v>
      </c>
      <c r="T899">
        <v>6</v>
      </c>
      <c r="U899">
        <f>COUNTIF($C$1:C899,C899)</f>
        <v>99</v>
      </c>
    </row>
    <row r="900" spans="1:21" hidden="1">
      <c r="A900">
        <v>4232913</v>
      </c>
      <c r="B900">
        <v>99894</v>
      </c>
      <c r="C900">
        <v>132</v>
      </c>
      <c r="D900">
        <v>1</v>
      </c>
      <c r="E900">
        <v>0</v>
      </c>
      <c r="F900" t="s">
        <v>10</v>
      </c>
      <c r="G900" t="s">
        <v>11</v>
      </c>
      <c r="H900">
        <v>0</v>
      </c>
      <c r="I900">
        <v>1</v>
      </c>
      <c r="J900" t="s">
        <v>12</v>
      </c>
      <c r="K900">
        <v>4232913</v>
      </c>
      <c r="L900">
        <v>89</v>
      </c>
      <c r="M900">
        <v>1</v>
      </c>
      <c r="N900">
        <v>80</v>
      </c>
      <c r="O900">
        <v>0</v>
      </c>
      <c r="P900">
        <v>5</v>
      </c>
      <c r="Q900">
        <v>0</v>
      </c>
      <c r="R900">
        <v>1</v>
      </c>
      <c r="S900">
        <v>89</v>
      </c>
      <c r="T900">
        <v>6</v>
      </c>
      <c r="U900">
        <f>COUNTIF($C$1:C900,C900)</f>
        <v>81</v>
      </c>
    </row>
    <row r="901" spans="1:21" hidden="1">
      <c r="A901">
        <v>4232868</v>
      </c>
      <c r="B901">
        <v>99894</v>
      </c>
      <c r="C901">
        <v>145</v>
      </c>
      <c r="D901">
        <v>1</v>
      </c>
      <c r="E901">
        <v>0</v>
      </c>
      <c r="F901" t="s">
        <v>10</v>
      </c>
      <c r="G901" t="s">
        <v>11</v>
      </c>
      <c r="H901">
        <v>0</v>
      </c>
      <c r="I901">
        <v>1</v>
      </c>
      <c r="J901" t="s">
        <v>12</v>
      </c>
      <c r="K901">
        <v>4232868</v>
      </c>
      <c r="L901">
        <v>89</v>
      </c>
      <c r="M901">
        <v>1</v>
      </c>
      <c r="N901">
        <v>80</v>
      </c>
      <c r="O901">
        <v>0</v>
      </c>
      <c r="P901">
        <v>5</v>
      </c>
      <c r="Q901">
        <v>0</v>
      </c>
      <c r="R901">
        <v>1</v>
      </c>
      <c r="S901">
        <v>89</v>
      </c>
      <c r="T901">
        <v>6</v>
      </c>
      <c r="U901">
        <f>COUNTIF($C$1:C901,C901)</f>
        <v>100</v>
      </c>
    </row>
    <row r="902" spans="1:21" hidden="1">
      <c r="A902">
        <v>4272826</v>
      </c>
      <c r="B902">
        <v>99894</v>
      </c>
      <c r="C902">
        <v>1</v>
      </c>
      <c r="D902">
        <v>1</v>
      </c>
      <c r="E902">
        <v>0</v>
      </c>
      <c r="F902" t="s">
        <v>14</v>
      </c>
      <c r="G902" t="s">
        <v>11</v>
      </c>
      <c r="H902">
        <v>0</v>
      </c>
      <c r="I902">
        <v>1</v>
      </c>
      <c r="J902" t="s">
        <v>13</v>
      </c>
      <c r="K902">
        <v>4272826</v>
      </c>
      <c r="L902">
        <v>89</v>
      </c>
      <c r="M902">
        <v>1</v>
      </c>
      <c r="N902">
        <v>100</v>
      </c>
      <c r="O902">
        <v>0</v>
      </c>
      <c r="P902">
        <v>0</v>
      </c>
      <c r="Q902">
        <v>0</v>
      </c>
      <c r="R902">
        <v>1</v>
      </c>
      <c r="S902">
        <v>89</v>
      </c>
      <c r="T902">
        <v>6</v>
      </c>
      <c r="U902">
        <f>COUNTIF($C$1:C902,C902)</f>
        <v>99</v>
      </c>
    </row>
    <row r="903" spans="1:21" hidden="1">
      <c r="A903">
        <v>4232865</v>
      </c>
      <c r="B903">
        <v>99894</v>
      </c>
      <c r="C903">
        <v>140</v>
      </c>
      <c r="D903">
        <v>1</v>
      </c>
      <c r="E903">
        <v>0</v>
      </c>
      <c r="F903" t="s">
        <v>10</v>
      </c>
      <c r="G903" t="s">
        <v>11</v>
      </c>
      <c r="H903">
        <v>0</v>
      </c>
      <c r="I903">
        <v>1</v>
      </c>
      <c r="J903" t="s">
        <v>12</v>
      </c>
      <c r="K903">
        <v>4232865</v>
      </c>
      <c r="L903">
        <v>89</v>
      </c>
      <c r="M903">
        <v>1</v>
      </c>
      <c r="N903">
        <v>80</v>
      </c>
      <c r="O903">
        <v>0</v>
      </c>
      <c r="P903">
        <v>5</v>
      </c>
      <c r="Q903">
        <v>0</v>
      </c>
      <c r="R903">
        <v>1</v>
      </c>
      <c r="S903">
        <v>89</v>
      </c>
      <c r="T903">
        <v>6</v>
      </c>
      <c r="U903">
        <f>COUNTIF($C$1:C903,C903)</f>
        <v>100</v>
      </c>
    </row>
    <row r="904" spans="1:21" hidden="1">
      <c r="A904">
        <v>4271442</v>
      </c>
      <c r="B904">
        <v>99894</v>
      </c>
      <c r="C904">
        <v>167</v>
      </c>
      <c r="D904">
        <v>1</v>
      </c>
      <c r="E904">
        <v>0</v>
      </c>
      <c r="F904" t="s">
        <v>14</v>
      </c>
      <c r="G904" t="s">
        <v>11</v>
      </c>
      <c r="H904">
        <v>0</v>
      </c>
      <c r="I904">
        <v>1</v>
      </c>
      <c r="J904" t="s">
        <v>13</v>
      </c>
      <c r="K904">
        <v>4271442</v>
      </c>
      <c r="L904">
        <v>89</v>
      </c>
      <c r="M904">
        <v>1</v>
      </c>
      <c r="N904">
        <v>100</v>
      </c>
      <c r="O904">
        <v>0</v>
      </c>
      <c r="P904">
        <v>0</v>
      </c>
      <c r="Q904">
        <v>0</v>
      </c>
      <c r="R904">
        <v>1</v>
      </c>
      <c r="S904">
        <v>89</v>
      </c>
      <c r="T904">
        <v>6</v>
      </c>
      <c r="U904">
        <f>COUNTIF($C$1:C904,C904)</f>
        <v>99</v>
      </c>
    </row>
    <row r="905" spans="1:21" hidden="1">
      <c r="A905">
        <v>4232870</v>
      </c>
      <c r="B905">
        <v>99894</v>
      </c>
      <c r="C905">
        <v>165</v>
      </c>
      <c r="D905">
        <v>1</v>
      </c>
      <c r="E905">
        <v>0</v>
      </c>
      <c r="F905" t="s">
        <v>10</v>
      </c>
      <c r="G905" t="s">
        <v>11</v>
      </c>
      <c r="H905">
        <v>0</v>
      </c>
      <c r="I905">
        <v>1</v>
      </c>
      <c r="J905" t="s">
        <v>12</v>
      </c>
      <c r="K905">
        <v>4232870</v>
      </c>
      <c r="L905">
        <v>89</v>
      </c>
      <c r="M905">
        <v>1</v>
      </c>
      <c r="N905">
        <v>80</v>
      </c>
      <c r="O905">
        <v>0</v>
      </c>
      <c r="P905">
        <v>5</v>
      </c>
      <c r="Q905">
        <v>0</v>
      </c>
      <c r="R905">
        <v>1</v>
      </c>
      <c r="S905">
        <v>89</v>
      </c>
      <c r="T905">
        <v>6</v>
      </c>
      <c r="U905">
        <f>COUNTIF($C$1:C905,C905)</f>
        <v>83</v>
      </c>
    </row>
    <row r="906" spans="1:21" hidden="1">
      <c r="A906">
        <v>4232868</v>
      </c>
      <c r="B906">
        <v>99894</v>
      </c>
      <c r="C906">
        <v>145</v>
      </c>
      <c r="D906">
        <v>1</v>
      </c>
      <c r="E906">
        <v>0</v>
      </c>
      <c r="F906" t="s">
        <v>10</v>
      </c>
      <c r="G906" t="s">
        <v>11</v>
      </c>
      <c r="H906">
        <v>0</v>
      </c>
      <c r="I906">
        <v>1</v>
      </c>
      <c r="J906" t="s">
        <v>12</v>
      </c>
      <c r="K906">
        <v>4232868</v>
      </c>
      <c r="L906">
        <v>92</v>
      </c>
      <c r="M906">
        <v>1</v>
      </c>
      <c r="N906">
        <v>80</v>
      </c>
      <c r="O906">
        <v>0</v>
      </c>
      <c r="P906">
        <v>5</v>
      </c>
      <c r="Q906">
        <v>0</v>
      </c>
      <c r="R906">
        <v>1</v>
      </c>
      <c r="S906">
        <v>92</v>
      </c>
      <c r="T906">
        <v>6</v>
      </c>
      <c r="U906">
        <f>COUNTIF($C$1:C906,C906)</f>
        <v>101</v>
      </c>
    </row>
    <row r="907" spans="1:21" hidden="1">
      <c r="A907">
        <v>4272826</v>
      </c>
      <c r="B907">
        <v>99894</v>
      </c>
      <c r="C907">
        <v>1</v>
      </c>
      <c r="D907">
        <v>1</v>
      </c>
      <c r="E907">
        <v>0</v>
      </c>
      <c r="F907" t="s">
        <v>14</v>
      </c>
      <c r="G907" t="s">
        <v>11</v>
      </c>
      <c r="H907">
        <v>0</v>
      </c>
      <c r="I907">
        <v>1</v>
      </c>
      <c r="J907" t="s">
        <v>13</v>
      </c>
      <c r="K907">
        <v>4272826</v>
      </c>
      <c r="L907">
        <v>92</v>
      </c>
      <c r="M907">
        <v>1</v>
      </c>
      <c r="N907">
        <v>100</v>
      </c>
      <c r="O907">
        <v>0</v>
      </c>
      <c r="P907">
        <v>0</v>
      </c>
      <c r="Q907">
        <v>0</v>
      </c>
      <c r="R907">
        <v>1</v>
      </c>
      <c r="S907">
        <v>92</v>
      </c>
      <c r="T907">
        <v>6</v>
      </c>
      <c r="U907">
        <f>COUNTIF($C$1:C907,C907)</f>
        <v>100</v>
      </c>
    </row>
    <row r="908" spans="1:21" hidden="1">
      <c r="A908">
        <v>4232865</v>
      </c>
      <c r="B908">
        <v>99894</v>
      </c>
      <c r="C908">
        <v>140</v>
      </c>
      <c r="D908">
        <v>1</v>
      </c>
      <c r="E908">
        <v>0</v>
      </c>
      <c r="F908" t="s">
        <v>10</v>
      </c>
      <c r="G908" t="s">
        <v>11</v>
      </c>
      <c r="H908">
        <v>0</v>
      </c>
      <c r="I908">
        <v>1</v>
      </c>
      <c r="J908" t="s">
        <v>12</v>
      </c>
      <c r="K908">
        <v>4232865</v>
      </c>
      <c r="L908">
        <v>92</v>
      </c>
      <c r="M908">
        <v>1</v>
      </c>
      <c r="N908">
        <v>80</v>
      </c>
      <c r="O908">
        <v>0</v>
      </c>
      <c r="P908">
        <v>5</v>
      </c>
      <c r="Q908">
        <v>0</v>
      </c>
      <c r="R908">
        <v>1</v>
      </c>
      <c r="S908">
        <v>92</v>
      </c>
      <c r="T908">
        <v>6</v>
      </c>
      <c r="U908">
        <f>COUNTIF($C$1:C908,C908)</f>
        <v>101</v>
      </c>
    </row>
    <row r="909" spans="1:21" hidden="1">
      <c r="A909">
        <v>4271442</v>
      </c>
      <c r="B909">
        <v>99894</v>
      </c>
      <c r="C909">
        <v>167</v>
      </c>
      <c r="D909">
        <v>1</v>
      </c>
      <c r="E909">
        <v>0</v>
      </c>
      <c r="F909" t="s">
        <v>14</v>
      </c>
      <c r="G909" t="s">
        <v>11</v>
      </c>
      <c r="H909">
        <v>0</v>
      </c>
      <c r="I909">
        <v>1</v>
      </c>
      <c r="J909" t="s">
        <v>13</v>
      </c>
      <c r="K909">
        <v>4271442</v>
      </c>
      <c r="L909">
        <v>92</v>
      </c>
      <c r="M909">
        <v>1</v>
      </c>
      <c r="N909">
        <v>100</v>
      </c>
      <c r="O909">
        <v>0</v>
      </c>
      <c r="P909">
        <v>0</v>
      </c>
      <c r="Q909">
        <v>0</v>
      </c>
      <c r="R909">
        <v>1</v>
      </c>
      <c r="S909">
        <v>92</v>
      </c>
      <c r="T909">
        <v>6</v>
      </c>
      <c r="U909">
        <f>COUNTIF($C$1:C909,C909)</f>
        <v>100</v>
      </c>
    </row>
    <row r="910" spans="1:21" hidden="1">
      <c r="A910">
        <v>4232870</v>
      </c>
      <c r="B910">
        <v>99894</v>
      </c>
      <c r="C910">
        <v>165</v>
      </c>
      <c r="D910">
        <v>1</v>
      </c>
      <c r="E910">
        <v>0</v>
      </c>
      <c r="F910" t="s">
        <v>10</v>
      </c>
      <c r="G910" t="s">
        <v>11</v>
      </c>
      <c r="H910">
        <v>0</v>
      </c>
      <c r="I910">
        <v>1</v>
      </c>
      <c r="J910" t="s">
        <v>12</v>
      </c>
      <c r="K910">
        <v>4232870</v>
      </c>
      <c r="L910">
        <v>92</v>
      </c>
      <c r="M910">
        <v>1</v>
      </c>
      <c r="N910">
        <v>80</v>
      </c>
      <c r="O910">
        <v>0</v>
      </c>
      <c r="P910">
        <v>5</v>
      </c>
      <c r="Q910">
        <v>0</v>
      </c>
      <c r="R910">
        <v>1</v>
      </c>
      <c r="S910">
        <v>92</v>
      </c>
      <c r="T910">
        <v>6</v>
      </c>
      <c r="U910">
        <f>COUNTIF($C$1:C910,C910)</f>
        <v>84</v>
      </c>
    </row>
    <row r="911" spans="1:21" hidden="1">
      <c r="A911">
        <v>4232913</v>
      </c>
      <c r="B911">
        <v>99894</v>
      </c>
      <c r="C911">
        <v>132</v>
      </c>
      <c r="D911">
        <v>1</v>
      </c>
      <c r="E911">
        <v>0</v>
      </c>
      <c r="F911" t="s">
        <v>10</v>
      </c>
      <c r="G911" t="s">
        <v>11</v>
      </c>
      <c r="H911">
        <v>0</v>
      </c>
      <c r="I911">
        <v>1</v>
      </c>
      <c r="J911" t="s">
        <v>12</v>
      </c>
      <c r="K911">
        <v>4232913</v>
      </c>
      <c r="L911">
        <v>92</v>
      </c>
      <c r="M911">
        <v>1</v>
      </c>
      <c r="N911">
        <v>80</v>
      </c>
      <c r="O911">
        <v>0</v>
      </c>
      <c r="P911">
        <v>5</v>
      </c>
      <c r="Q911">
        <v>0</v>
      </c>
      <c r="R911">
        <v>1</v>
      </c>
      <c r="S911">
        <v>92</v>
      </c>
      <c r="T911">
        <v>6</v>
      </c>
      <c r="U911">
        <f>COUNTIF($C$1:C911,C911)</f>
        <v>82</v>
      </c>
    </row>
    <row r="912" spans="1:21" hidden="1">
      <c r="A912">
        <v>4232870</v>
      </c>
      <c r="B912">
        <v>99894</v>
      </c>
      <c r="C912">
        <v>165</v>
      </c>
      <c r="D912">
        <v>1</v>
      </c>
      <c r="E912">
        <v>0</v>
      </c>
      <c r="F912" t="s">
        <v>10</v>
      </c>
      <c r="G912" t="s">
        <v>11</v>
      </c>
      <c r="H912">
        <v>0</v>
      </c>
      <c r="I912">
        <v>1</v>
      </c>
      <c r="J912" t="s">
        <v>12</v>
      </c>
      <c r="K912">
        <v>4232870</v>
      </c>
      <c r="L912">
        <v>98</v>
      </c>
      <c r="M912">
        <v>1</v>
      </c>
      <c r="N912">
        <v>80</v>
      </c>
      <c r="O912">
        <v>0</v>
      </c>
      <c r="P912">
        <v>5</v>
      </c>
      <c r="Q912">
        <v>0</v>
      </c>
      <c r="R912">
        <v>1</v>
      </c>
      <c r="S912">
        <v>98</v>
      </c>
      <c r="T912">
        <v>6</v>
      </c>
      <c r="U912">
        <f>COUNTIF($C$1:C912,C912)</f>
        <v>85</v>
      </c>
    </row>
    <row r="913" spans="1:21" hidden="1">
      <c r="A913">
        <v>4232913</v>
      </c>
      <c r="B913">
        <v>99894</v>
      </c>
      <c r="C913">
        <v>132</v>
      </c>
      <c r="D913">
        <v>1</v>
      </c>
      <c r="E913">
        <v>0</v>
      </c>
      <c r="F913" t="s">
        <v>10</v>
      </c>
      <c r="G913" t="s">
        <v>11</v>
      </c>
      <c r="H913">
        <v>0</v>
      </c>
      <c r="I913">
        <v>1</v>
      </c>
      <c r="J913" t="s">
        <v>12</v>
      </c>
      <c r="K913">
        <v>4232913</v>
      </c>
      <c r="L913">
        <v>98</v>
      </c>
      <c r="M913">
        <v>1</v>
      </c>
      <c r="N913">
        <v>80</v>
      </c>
      <c r="O913">
        <v>0</v>
      </c>
      <c r="P913">
        <v>5</v>
      </c>
      <c r="Q913">
        <v>0</v>
      </c>
      <c r="R913">
        <v>1</v>
      </c>
      <c r="S913">
        <v>98</v>
      </c>
      <c r="T913">
        <v>6</v>
      </c>
      <c r="U913">
        <f>COUNTIF($C$1:C913,C913)</f>
        <v>83</v>
      </c>
    </row>
    <row r="914" spans="1:21" hidden="1">
      <c r="A914">
        <v>4271442</v>
      </c>
      <c r="B914">
        <v>99894</v>
      </c>
      <c r="C914">
        <v>167</v>
      </c>
      <c r="D914">
        <v>1</v>
      </c>
      <c r="E914">
        <v>0</v>
      </c>
      <c r="F914" t="s">
        <v>14</v>
      </c>
      <c r="G914" t="s">
        <v>11</v>
      </c>
      <c r="H914">
        <v>0</v>
      </c>
      <c r="I914">
        <v>1</v>
      </c>
      <c r="J914" t="s">
        <v>13</v>
      </c>
      <c r="K914">
        <v>4271442</v>
      </c>
      <c r="L914">
        <v>98</v>
      </c>
      <c r="M914">
        <v>1</v>
      </c>
      <c r="N914">
        <v>100</v>
      </c>
      <c r="O914">
        <v>0</v>
      </c>
      <c r="P914">
        <v>0</v>
      </c>
      <c r="Q914">
        <v>0</v>
      </c>
      <c r="R914">
        <v>1</v>
      </c>
      <c r="S914">
        <v>98</v>
      </c>
      <c r="T914">
        <v>6</v>
      </c>
      <c r="U914">
        <f>COUNTIF($C$1:C914,C914)</f>
        <v>101</v>
      </c>
    </row>
    <row r="915" spans="1:21" hidden="1">
      <c r="A915">
        <v>4232868</v>
      </c>
      <c r="B915">
        <v>99894</v>
      </c>
      <c r="C915">
        <v>145</v>
      </c>
      <c r="D915">
        <v>1</v>
      </c>
      <c r="E915">
        <v>0</v>
      </c>
      <c r="F915" t="s">
        <v>10</v>
      </c>
      <c r="G915" t="s">
        <v>11</v>
      </c>
      <c r="H915">
        <v>0</v>
      </c>
      <c r="I915">
        <v>1</v>
      </c>
      <c r="J915" t="s">
        <v>12</v>
      </c>
      <c r="K915">
        <v>4232868</v>
      </c>
      <c r="L915">
        <v>98</v>
      </c>
      <c r="M915">
        <v>1</v>
      </c>
      <c r="N915">
        <v>80</v>
      </c>
      <c r="O915">
        <v>0</v>
      </c>
      <c r="P915">
        <v>5</v>
      </c>
      <c r="Q915">
        <v>0</v>
      </c>
      <c r="R915">
        <v>1</v>
      </c>
      <c r="S915">
        <v>98</v>
      </c>
      <c r="T915">
        <v>6</v>
      </c>
      <c r="U915">
        <f>COUNTIF($C$1:C915,C915)</f>
        <v>102</v>
      </c>
    </row>
    <row r="916" spans="1:21" hidden="1">
      <c r="A916">
        <v>4232865</v>
      </c>
      <c r="B916">
        <v>99894</v>
      </c>
      <c r="C916">
        <v>140</v>
      </c>
      <c r="D916">
        <v>1</v>
      </c>
      <c r="E916">
        <v>0</v>
      </c>
      <c r="F916" t="s">
        <v>10</v>
      </c>
      <c r="G916" t="s">
        <v>11</v>
      </c>
      <c r="H916">
        <v>0</v>
      </c>
      <c r="I916">
        <v>1</v>
      </c>
      <c r="J916" t="s">
        <v>12</v>
      </c>
      <c r="K916">
        <v>4232865</v>
      </c>
      <c r="L916">
        <v>98</v>
      </c>
      <c r="M916">
        <v>1</v>
      </c>
      <c r="N916">
        <v>80</v>
      </c>
      <c r="O916">
        <v>0</v>
      </c>
      <c r="P916">
        <v>5</v>
      </c>
      <c r="Q916">
        <v>0</v>
      </c>
      <c r="R916">
        <v>1</v>
      </c>
      <c r="S916">
        <v>98</v>
      </c>
      <c r="T916">
        <v>6</v>
      </c>
      <c r="U916">
        <f>COUNTIF($C$1:C916,C916)</f>
        <v>102</v>
      </c>
    </row>
    <row r="917" spans="1:21" hidden="1">
      <c r="A917">
        <v>4272826</v>
      </c>
      <c r="B917">
        <v>99894</v>
      </c>
      <c r="C917">
        <v>1</v>
      </c>
      <c r="D917">
        <v>1</v>
      </c>
      <c r="E917">
        <v>0</v>
      </c>
      <c r="F917" t="s">
        <v>14</v>
      </c>
      <c r="G917" t="s">
        <v>11</v>
      </c>
      <c r="H917">
        <v>0</v>
      </c>
      <c r="I917">
        <v>1</v>
      </c>
      <c r="J917" t="s">
        <v>13</v>
      </c>
      <c r="K917">
        <v>4272826</v>
      </c>
      <c r="L917">
        <v>98</v>
      </c>
      <c r="M917">
        <v>1</v>
      </c>
      <c r="N917">
        <v>100</v>
      </c>
      <c r="O917">
        <v>0</v>
      </c>
      <c r="P917">
        <v>0</v>
      </c>
      <c r="Q917">
        <v>0</v>
      </c>
      <c r="R917">
        <v>1</v>
      </c>
      <c r="S917">
        <v>98</v>
      </c>
      <c r="T917">
        <v>6</v>
      </c>
      <c r="U917">
        <f>COUNTIF($C$1:C917,C917)</f>
        <v>101</v>
      </c>
    </row>
    <row r="918" spans="1:21" hidden="1">
      <c r="A918">
        <v>4232870</v>
      </c>
      <c r="B918">
        <v>99894</v>
      </c>
      <c r="C918">
        <v>165</v>
      </c>
      <c r="D918">
        <v>1</v>
      </c>
      <c r="E918">
        <v>0</v>
      </c>
      <c r="F918" t="s">
        <v>10</v>
      </c>
      <c r="G918" t="s">
        <v>11</v>
      </c>
      <c r="H918">
        <v>0</v>
      </c>
      <c r="I918">
        <v>1</v>
      </c>
      <c r="J918" t="s">
        <v>12</v>
      </c>
      <c r="K918">
        <v>4232870</v>
      </c>
      <c r="L918">
        <v>103</v>
      </c>
      <c r="M918">
        <v>1</v>
      </c>
      <c r="N918">
        <v>80</v>
      </c>
      <c r="O918">
        <v>0</v>
      </c>
      <c r="P918">
        <v>5</v>
      </c>
      <c r="Q918">
        <v>0</v>
      </c>
      <c r="R918">
        <v>1</v>
      </c>
      <c r="S918">
        <v>103</v>
      </c>
      <c r="T918">
        <v>6</v>
      </c>
      <c r="U918">
        <f>COUNTIF($C$1:C918,C918)</f>
        <v>86</v>
      </c>
    </row>
    <row r="919" spans="1:21" hidden="1">
      <c r="A919">
        <v>4232867</v>
      </c>
      <c r="B919">
        <v>99894</v>
      </c>
      <c r="C919">
        <v>144</v>
      </c>
      <c r="D919">
        <v>1</v>
      </c>
      <c r="E919">
        <v>0</v>
      </c>
      <c r="F919" t="s">
        <v>10</v>
      </c>
      <c r="G919" t="s">
        <v>11</v>
      </c>
      <c r="H919">
        <v>0</v>
      </c>
      <c r="I919">
        <v>1</v>
      </c>
      <c r="J919" t="s">
        <v>12</v>
      </c>
      <c r="K919">
        <v>4232867</v>
      </c>
      <c r="L919">
        <v>103</v>
      </c>
      <c r="M919">
        <v>1</v>
      </c>
      <c r="N919">
        <v>80</v>
      </c>
      <c r="O919">
        <v>0</v>
      </c>
      <c r="P919">
        <v>5</v>
      </c>
      <c r="Q919">
        <v>0</v>
      </c>
      <c r="R919">
        <v>1</v>
      </c>
      <c r="S919">
        <v>103</v>
      </c>
      <c r="T919">
        <v>6</v>
      </c>
      <c r="U919">
        <f>COUNTIF($C$1:C919,C919)</f>
        <v>65</v>
      </c>
    </row>
    <row r="920" spans="1:21" hidden="1">
      <c r="A920">
        <v>4271442</v>
      </c>
      <c r="B920">
        <v>99894</v>
      </c>
      <c r="C920">
        <v>167</v>
      </c>
      <c r="D920">
        <v>1</v>
      </c>
      <c r="E920">
        <v>0</v>
      </c>
      <c r="F920" t="s">
        <v>14</v>
      </c>
      <c r="G920" t="s">
        <v>11</v>
      </c>
      <c r="H920">
        <v>0</v>
      </c>
      <c r="I920">
        <v>1</v>
      </c>
      <c r="J920" t="s">
        <v>13</v>
      </c>
      <c r="K920">
        <v>4271442</v>
      </c>
      <c r="L920">
        <v>103</v>
      </c>
      <c r="M920">
        <v>1</v>
      </c>
      <c r="N920">
        <v>100</v>
      </c>
      <c r="O920">
        <v>0</v>
      </c>
      <c r="P920">
        <v>0</v>
      </c>
      <c r="Q920">
        <v>0</v>
      </c>
      <c r="R920">
        <v>1</v>
      </c>
      <c r="S920">
        <v>103</v>
      </c>
      <c r="T920">
        <v>6</v>
      </c>
      <c r="U920">
        <f>COUNTIF($C$1:C920,C920)</f>
        <v>102</v>
      </c>
    </row>
    <row r="921" spans="1:21" hidden="1">
      <c r="A921">
        <v>4232868</v>
      </c>
      <c r="B921">
        <v>99894</v>
      </c>
      <c r="C921">
        <v>145</v>
      </c>
      <c r="D921">
        <v>1</v>
      </c>
      <c r="E921">
        <v>0</v>
      </c>
      <c r="F921" t="s">
        <v>10</v>
      </c>
      <c r="G921" t="s">
        <v>11</v>
      </c>
      <c r="H921">
        <v>0</v>
      </c>
      <c r="I921">
        <v>1</v>
      </c>
      <c r="J921" t="s">
        <v>12</v>
      </c>
      <c r="K921">
        <v>4232868</v>
      </c>
      <c r="L921">
        <v>103</v>
      </c>
      <c r="M921">
        <v>1</v>
      </c>
      <c r="N921">
        <v>80</v>
      </c>
      <c r="O921">
        <v>0</v>
      </c>
      <c r="P921">
        <v>5</v>
      </c>
      <c r="Q921">
        <v>0</v>
      </c>
      <c r="R921">
        <v>1</v>
      </c>
      <c r="S921">
        <v>103</v>
      </c>
      <c r="T921">
        <v>6</v>
      </c>
      <c r="U921">
        <f>COUNTIF($C$1:C921,C921)</f>
        <v>103</v>
      </c>
    </row>
    <row r="922" spans="1:21" hidden="1">
      <c r="A922">
        <v>4232865</v>
      </c>
      <c r="B922">
        <v>99894</v>
      </c>
      <c r="C922">
        <v>140</v>
      </c>
      <c r="D922">
        <v>1</v>
      </c>
      <c r="E922">
        <v>0</v>
      </c>
      <c r="F922" t="s">
        <v>10</v>
      </c>
      <c r="G922" t="s">
        <v>11</v>
      </c>
      <c r="H922">
        <v>0</v>
      </c>
      <c r="I922">
        <v>1</v>
      </c>
      <c r="J922" t="s">
        <v>12</v>
      </c>
      <c r="K922">
        <v>4232865</v>
      </c>
      <c r="L922">
        <v>103</v>
      </c>
      <c r="M922">
        <v>1</v>
      </c>
      <c r="N922">
        <v>80</v>
      </c>
      <c r="O922">
        <v>0</v>
      </c>
      <c r="P922">
        <v>5</v>
      </c>
      <c r="Q922">
        <v>0</v>
      </c>
      <c r="R922">
        <v>1</v>
      </c>
      <c r="S922">
        <v>103</v>
      </c>
      <c r="T922">
        <v>6</v>
      </c>
      <c r="U922">
        <f>COUNTIF($C$1:C922,C922)</f>
        <v>103</v>
      </c>
    </row>
    <row r="923" spans="1:21" hidden="1">
      <c r="A923">
        <v>4272826</v>
      </c>
      <c r="B923">
        <v>99894</v>
      </c>
      <c r="C923">
        <v>1</v>
      </c>
      <c r="D923">
        <v>1</v>
      </c>
      <c r="E923">
        <v>0</v>
      </c>
      <c r="F923" t="s">
        <v>14</v>
      </c>
      <c r="G923" t="s">
        <v>11</v>
      </c>
      <c r="H923">
        <v>0</v>
      </c>
      <c r="I923">
        <v>1</v>
      </c>
      <c r="J923" t="s">
        <v>13</v>
      </c>
      <c r="K923">
        <v>4272826</v>
      </c>
      <c r="L923">
        <v>103</v>
      </c>
      <c r="M923">
        <v>1</v>
      </c>
      <c r="N923">
        <v>100</v>
      </c>
      <c r="O923">
        <v>0</v>
      </c>
      <c r="P923">
        <v>0</v>
      </c>
      <c r="Q923">
        <v>0</v>
      </c>
      <c r="R923">
        <v>1</v>
      </c>
      <c r="S923">
        <v>103</v>
      </c>
      <c r="T923">
        <v>6</v>
      </c>
      <c r="U923">
        <f>COUNTIF($C$1:C923,C923)</f>
        <v>102</v>
      </c>
    </row>
    <row r="924" spans="1:21" hidden="1">
      <c r="A924">
        <v>4232913</v>
      </c>
      <c r="B924">
        <v>99894</v>
      </c>
      <c r="C924">
        <v>132</v>
      </c>
      <c r="D924">
        <v>1</v>
      </c>
      <c r="E924">
        <v>0</v>
      </c>
      <c r="F924" t="s">
        <v>10</v>
      </c>
      <c r="G924" t="s">
        <v>11</v>
      </c>
      <c r="H924">
        <v>0</v>
      </c>
      <c r="I924">
        <v>1</v>
      </c>
      <c r="J924" t="s">
        <v>12</v>
      </c>
      <c r="K924">
        <v>4232913</v>
      </c>
      <c r="L924">
        <v>125</v>
      </c>
      <c r="M924">
        <v>1</v>
      </c>
      <c r="N924">
        <v>80</v>
      </c>
      <c r="O924">
        <v>0</v>
      </c>
      <c r="P924">
        <v>5</v>
      </c>
      <c r="Q924">
        <v>0</v>
      </c>
      <c r="R924">
        <v>1</v>
      </c>
      <c r="S924">
        <v>125</v>
      </c>
      <c r="T924">
        <v>6</v>
      </c>
      <c r="U924">
        <f>COUNTIF($C$1:C924,C924)</f>
        <v>84</v>
      </c>
    </row>
    <row r="925" spans="1:21" hidden="1">
      <c r="A925">
        <v>4271442</v>
      </c>
      <c r="B925">
        <v>99894</v>
      </c>
      <c r="C925">
        <v>167</v>
      </c>
      <c r="D925">
        <v>1</v>
      </c>
      <c r="E925">
        <v>0</v>
      </c>
      <c r="F925" t="s">
        <v>14</v>
      </c>
      <c r="G925" t="s">
        <v>11</v>
      </c>
      <c r="H925">
        <v>0</v>
      </c>
      <c r="I925">
        <v>1</v>
      </c>
      <c r="J925" t="s">
        <v>13</v>
      </c>
      <c r="K925">
        <v>4271442</v>
      </c>
      <c r="L925">
        <v>125</v>
      </c>
      <c r="M925">
        <v>1</v>
      </c>
      <c r="N925">
        <v>100</v>
      </c>
      <c r="O925">
        <v>0</v>
      </c>
      <c r="P925">
        <v>0</v>
      </c>
      <c r="Q925">
        <v>0</v>
      </c>
      <c r="R925">
        <v>1</v>
      </c>
      <c r="S925">
        <v>125</v>
      </c>
      <c r="T925">
        <v>6</v>
      </c>
      <c r="U925">
        <f>COUNTIF($C$1:C925,C925)</f>
        <v>103</v>
      </c>
    </row>
    <row r="926" spans="1:21" hidden="1">
      <c r="A926">
        <v>4232870</v>
      </c>
      <c r="B926">
        <v>99894</v>
      </c>
      <c r="C926">
        <v>165</v>
      </c>
      <c r="D926">
        <v>1</v>
      </c>
      <c r="E926">
        <v>0</v>
      </c>
      <c r="F926" t="s">
        <v>10</v>
      </c>
      <c r="G926" t="s">
        <v>11</v>
      </c>
      <c r="H926">
        <v>0</v>
      </c>
      <c r="I926">
        <v>1</v>
      </c>
      <c r="J926" t="s">
        <v>12</v>
      </c>
      <c r="K926">
        <v>4232870</v>
      </c>
      <c r="L926">
        <v>125</v>
      </c>
      <c r="M926">
        <v>1</v>
      </c>
      <c r="N926">
        <v>80</v>
      </c>
      <c r="O926">
        <v>0</v>
      </c>
      <c r="P926">
        <v>5</v>
      </c>
      <c r="Q926">
        <v>0</v>
      </c>
      <c r="R926">
        <v>1</v>
      </c>
      <c r="S926">
        <v>125</v>
      </c>
      <c r="T926">
        <v>6</v>
      </c>
      <c r="U926">
        <f>COUNTIF($C$1:C926,C926)</f>
        <v>87</v>
      </c>
    </row>
    <row r="927" spans="1:21" hidden="1">
      <c r="A927">
        <v>4232868</v>
      </c>
      <c r="B927">
        <v>99894</v>
      </c>
      <c r="C927">
        <v>145</v>
      </c>
      <c r="D927">
        <v>1</v>
      </c>
      <c r="E927">
        <v>0</v>
      </c>
      <c r="F927" t="s">
        <v>10</v>
      </c>
      <c r="G927" t="s">
        <v>11</v>
      </c>
      <c r="H927">
        <v>0</v>
      </c>
      <c r="I927">
        <v>1</v>
      </c>
      <c r="J927" t="s">
        <v>12</v>
      </c>
      <c r="K927">
        <v>4232868</v>
      </c>
      <c r="L927">
        <v>125</v>
      </c>
      <c r="M927">
        <v>1</v>
      </c>
      <c r="N927">
        <v>80</v>
      </c>
      <c r="O927">
        <v>0</v>
      </c>
      <c r="P927">
        <v>5</v>
      </c>
      <c r="Q927">
        <v>0</v>
      </c>
      <c r="R927">
        <v>1</v>
      </c>
      <c r="S927">
        <v>125</v>
      </c>
      <c r="T927">
        <v>6</v>
      </c>
      <c r="U927">
        <f>COUNTIF($C$1:C927,C927)</f>
        <v>104</v>
      </c>
    </row>
    <row r="928" spans="1:21" hidden="1">
      <c r="A928">
        <v>4232865</v>
      </c>
      <c r="B928">
        <v>99894</v>
      </c>
      <c r="C928">
        <v>140</v>
      </c>
      <c r="D928">
        <v>1</v>
      </c>
      <c r="E928">
        <v>0</v>
      </c>
      <c r="F928" t="s">
        <v>10</v>
      </c>
      <c r="G928" t="s">
        <v>11</v>
      </c>
      <c r="H928">
        <v>0</v>
      </c>
      <c r="I928">
        <v>1</v>
      </c>
      <c r="J928" t="s">
        <v>12</v>
      </c>
      <c r="K928">
        <v>4232865</v>
      </c>
      <c r="L928">
        <v>125</v>
      </c>
      <c r="M928">
        <v>1</v>
      </c>
      <c r="N928">
        <v>80</v>
      </c>
      <c r="O928">
        <v>0</v>
      </c>
      <c r="P928">
        <v>5</v>
      </c>
      <c r="Q928">
        <v>0</v>
      </c>
      <c r="R928">
        <v>1</v>
      </c>
      <c r="S928">
        <v>125</v>
      </c>
      <c r="T928">
        <v>6</v>
      </c>
      <c r="U928">
        <f>COUNTIF($C$1:C928,C928)</f>
        <v>104</v>
      </c>
    </row>
    <row r="929" spans="1:21" hidden="1">
      <c r="A929">
        <v>4272826</v>
      </c>
      <c r="B929">
        <v>99894</v>
      </c>
      <c r="C929">
        <v>1</v>
      </c>
      <c r="D929">
        <v>1</v>
      </c>
      <c r="E929">
        <v>0</v>
      </c>
      <c r="F929" t="s">
        <v>14</v>
      </c>
      <c r="G929" t="s">
        <v>11</v>
      </c>
      <c r="H929">
        <v>0</v>
      </c>
      <c r="I929">
        <v>1</v>
      </c>
      <c r="J929" t="s">
        <v>13</v>
      </c>
      <c r="K929">
        <v>4272826</v>
      </c>
      <c r="L929">
        <v>125</v>
      </c>
      <c r="M929">
        <v>1</v>
      </c>
      <c r="N929">
        <v>100</v>
      </c>
      <c r="O929">
        <v>0</v>
      </c>
      <c r="P929">
        <v>0</v>
      </c>
      <c r="Q929">
        <v>0</v>
      </c>
      <c r="R929">
        <v>1</v>
      </c>
      <c r="S929">
        <v>125</v>
      </c>
      <c r="T929">
        <v>6</v>
      </c>
      <c r="U929">
        <f>COUNTIF($C$1:C929,C929)</f>
        <v>103</v>
      </c>
    </row>
    <row r="930" spans="1:21" hidden="1">
      <c r="A930">
        <v>4272826</v>
      </c>
      <c r="B930">
        <v>99894</v>
      </c>
      <c r="C930">
        <v>1</v>
      </c>
      <c r="D930">
        <v>1</v>
      </c>
      <c r="E930">
        <v>0</v>
      </c>
      <c r="F930" t="s">
        <v>14</v>
      </c>
      <c r="G930" t="s">
        <v>11</v>
      </c>
      <c r="H930">
        <v>0</v>
      </c>
      <c r="I930">
        <v>1</v>
      </c>
      <c r="J930" t="s">
        <v>13</v>
      </c>
      <c r="K930">
        <v>4272826</v>
      </c>
      <c r="L930">
        <v>126</v>
      </c>
      <c r="M930">
        <v>1</v>
      </c>
      <c r="N930">
        <v>100</v>
      </c>
      <c r="O930">
        <v>0</v>
      </c>
      <c r="P930">
        <v>0</v>
      </c>
      <c r="Q930">
        <v>0</v>
      </c>
      <c r="R930">
        <v>1</v>
      </c>
      <c r="S930">
        <v>126</v>
      </c>
      <c r="T930">
        <v>6</v>
      </c>
      <c r="U930">
        <f>COUNTIF($C$1:C930,C930)</f>
        <v>104</v>
      </c>
    </row>
    <row r="931" spans="1:21" hidden="1">
      <c r="A931">
        <v>4232850</v>
      </c>
      <c r="B931">
        <v>99894</v>
      </c>
      <c r="C931">
        <v>83</v>
      </c>
      <c r="D931">
        <v>1</v>
      </c>
      <c r="E931">
        <v>0</v>
      </c>
      <c r="F931" t="s">
        <v>10</v>
      </c>
      <c r="G931" t="s">
        <v>11</v>
      </c>
      <c r="H931">
        <v>0</v>
      </c>
      <c r="I931">
        <v>1</v>
      </c>
      <c r="J931" t="s">
        <v>12</v>
      </c>
      <c r="K931">
        <v>4232850</v>
      </c>
      <c r="L931">
        <v>126</v>
      </c>
      <c r="M931">
        <v>1</v>
      </c>
      <c r="N931">
        <v>80</v>
      </c>
      <c r="O931">
        <v>0</v>
      </c>
      <c r="P931">
        <v>5</v>
      </c>
      <c r="Q931">
        <v>0</v>
      </c>
      <c r="R931">
        <v>1</v>
      </c>
      <c r="S931">
        <v>126</v>
      </c>
      <c r="T931">
        <v>6</v>
      </c>
      <c r="U931">
        <f>COUNTIF($C$1:C931,C931)</f>
        <v>14</v>
      </c>
    </row>
    <row r="932" spans="1:21" hidden="1">
      <c r="A932">
        <v>4271442</v>
      </c>
      <c r="B932">
        <v>99894</v>
      </c>
      <c r="C932">
        <v>167</v>
      </c>
      <c r="D932">
        <v>1</v>
      </c>
      <c r="E932">
        <v>0</v>
      </c>
      <c r="F932" t="s">
        <v>14</v>
      </c>
      <c r="G932" t="s">
        <v>11</v>
      </c>
      <c r="H932">
        <v>0</v>
      </c>
      <c r="I932">
        <v>1</v>
      </c>
      <c r="J932" t="s">
        <v>13</v>
      </c>
      <c r="K932">
        <v>4271442</v>
      </c>
      <c r="L932">
        <v>126</v>
      </c>
      <c r="M932">
        <v>1</v>
      </c>
      <c r="N932">
        <v>100</v>
      </c>
      <c r="O932">
        <v>0</v>
      </c>
      <c r="P932">
        <v>0</v>
      </c>
      <c r="Q932">
        <v>0</v>
      </c>
      <c r="R932">
        <v>1</v>
      </c>
      <c r="S932">
        <v>126</v>
      </c>
      <c r="T932">
        <v>6</v>
      </c>
      <c r="U932">
        <f>COUNTIF($C$1:C932,C932)</f>
        <v>104</v>
      </c>
    </row>
    <row r="933" spans="1:21" hidden="1">
      <c r="A933">
        <v>4232870</v>
      </c>
      <c r="B933">
        <v>99894</v>
      </c>
      <c r="C933">
        <v>165</v>
      </c>
      <c r="D933">
        <v>1</v>
      </c>
      <c r="E933">
        <v>0</v>
      </c>
      <c r="F933" t="s">
        <v>10</v>
      </c>
      <c r="G933" t="s">
        <v>11</v>
      </c>
      <c r="H933">
        <v>0</v>
      </c>
      <c r="I933">
        <v>1</v>
      </c>
      <c r="J933" t="s">
        <v>12</v>
      </c>
      <c r="K933">
        <v>4232870</v>
      </c>
      <c r="L933">
        <v>126</v>
      </c>
      <c r="M933">
        <v>1</v>
      </c>
      <c r="N933">
        <v>80</v>
      </c>
      <c r="O933">
        <v>0</v>
      </c>
      <c r="P933">
        <v>5</v>
      </c>
      <c r="Q933">
        <v>0</v>
      </c>
      <c r="R933">
        <v>1</v>
      </c>
      <c r="S933">
        <v>126</v>
      </c>
      <c r="T933">
        <v>6</v>
      </c>
      <c r="U933">
        <f>COUNTIF($C$1:C933,C933)</f>
        <v>88</v>
      </c>
    </row>
    <row r="934" spans="1:21" hidden="1">
      <c r="A934">
        <v>4232868</v>
      </c>
      <c r="B934">
        <v>99894</v>
      </c>
      <c r="C934">
        <v>145</v>
      </c>
      <c r="D934">
        <v>1</v>
      </c>
      <c r="E934">
        <v>0</v>
      </c>
      <c r="F934" t="s">
        <v>10</v>
      </c>
      <c r="G934" t="s">
        <v>11</v>
      </c>
      <c r="H934">
        <v>0</v>
      </c>
      <c r="I934">
        <v>1</v>
      </c>
      <c r="J934" t="s">
        <v>12</v>
      </c>
      <c r="K934">
        <v>4232868</v>
      </c>
      <c r="L934">
        <v>126</v>
      </c>
      <c r="M934">
        <v>1</v>
      </c>
      <c r="N934">
        <v>80</v>
      </c>
      <c r="O934">
        <v>0</v>
      </c>
      <c r="P934">
        <v>5</v>
      </c>
      <c r="Q934">
        <v>0</v>
      </c>
      <c r="R934">
        <v>1</v>
      </c>
      <c r="S934">
        <v>126</v>
      </c>
      <c r="T934">
        <v>6</v>
      </c>
      <c r="U934">
        <f>COUNTIF($C$1:C934,C934)</f>
        <v>105</v>
      </c>
    </row>
    <row r="935" spans="1:21" hidden="1">
      <c r="A935">
        <v>4232865</v>
      </c>
      <c r="B935">
        <v>99894</v>
      </c>
      <c r="C935">
        <v>140</v>
      </c>
      <c r="D935">
        <v>1</v>
      </c>
      <c r="E935">
        <v>0</v>
      </c>
      <c r="F935" t="s">
        <v>10</v>
      </c>
      <c r="G935" t="s">
        <v>11</v>
      </c>
      <c r="H935">
        <v>0</v>
      </c>
      <c r="I935">
        <v>1</v>
      </c>
      <c r="J935" t="s">
        <v>12</v>
      </c>
      <c r="K935">
        <v>4232865</v>
      </c>
      <c r="L935">
        <v>126</v>
      </c>
      <c r="M935">
        <v>1</v>
      </c>
      <c r="N935">
        <v>80</v>
      </c>
      <c r="O935">
        <v>0</v>
      </c>
      <c r="P935">
        <v>5</v>
      </c>
      <c r="Q935">
        <v>0</v>
      </c>
      <c r="R935">
        <v>1</v>
      </c>
      <c r="S935">
        <v>126</v>
      </c>
      <c r="T935">
        <v>6</v>
      </c>
      <c r="U935">
        <f>COUNTIF($C$1:C935,C935)</f>
        <v>105</v>
      </c>
    </row>
    <row r="936" spans="1:21" hidden="1">
      <c r="A936">
        <v>4232849</v>
      </c>
      <c r="B936">
        <v>99894</v>
      </c>
      <c r="C936">
        <v>82</v>
      </c>
      <c r="D936">
        <v>1</v>
      </c>
      <c r="E936">
        <v>0</v>
      </c>
      <c r="F936" t="s">
        <v>10</v>
      </c>
      <c r="G936" t="s">
        <v>11</v>
      </c>
      <c r="H936">
        <v>0</v>
      </c>
      <c r="I936">
        <v>1</v>
      </c>
      <c r="J936" t="s">
        <v>12</v>
      </c>
      <c r="K936">
        <v>4232849</v>
      </c>
      <c r="L936">
        <v>133</v>
      </c>
      <c r="M936">
        <v>1</v>
      </c>
      <c r="N936">
        <v>80</v>
      </c>
      <c r="O936">
        <v>0</v>
      </c>
      <c r="P936">
        <v>5</v>
      </c>
      <c r="Q936">
        <v>0</v>
      </c>
      <c r="R936">
        <v>1</v>
      </c>
      <c r="S936">
        <v>133</v>
      </c>
      <c r="T936">
        <v>6</v>
      </c>
      <c r="U936">
        <f>COUNTIF($C$1:C936,C936)</f>
        <v>12</v>
      </c>
    </row>
    <row r="937" spans="1:21" hidden="1">
      <c r="A937">
        <v>4232863</v>
      </c>
      <c r="B937">
        <v>99894</v>
      </c>
      <c r="C937">
        <v>127</v>
      </c>
      <c r="D937">
        <v>1</v>
      </c>
      <c r="E937">
        <v>0</v>
      </c>
      <c r="F937" t="s">
        <v>10</v>
      </c>
      <c r="G937" t="s">
        <v>11</v>
      </c>
      <c r="H937">
        <v>0</v>
      </c>
      <c r="I937">
        <v>1</v>
      </c>
      <c r="J937" t="s">
        <v>12</v>
      </c>
      <c r="K937">
        <v>4232863</v>
      </c>
      <c r="L937">
        <v>133</v>
      </c>
      <c r="M937">
        <v>1</v>
      </c>
      <c r="N937">
        <v>80</v>
      </c>
      <c r="O937">
        <v>0</v>
      </c>
      <c r="P937">
        <v>5</v>
      </c>
      <c r="Q937">
        <v>0</v>
      </c>
      <c r="R937">
        <v>1</v>
      </c>
      <c r="S937">
        <v>133</v>
      </c>
      <c r="T937">
        <v>6</v>
      </c>
      <c r="U937">
        <f>COUNTIF($C$1:C937,C937)</f>
        <v>11</v>
      </c>
    </row>
    <row r="938" spans="1:21" hidden="1">
      <c r="A938">
        <v>4232832</v>
      </c>
      <c r="B938">
        <v>99894</v>
      </c>
      <c r="C938">
        <v>15</v>
      </c>
      <c r="D938">
        <v>1</v>
      </c>
      <c r="E938">
        <v>0</v>
      </c>
      <c r="F938" t="s">
        <v>10</v>
      </c>
      <c r="G938" t="s">
        <v>11</v>
      </c>
      <c r="H938">
        <v>0</v>
      </c>
      <c r="I938">
        <v>1</v>
      </c>
      <c r="J938" t="s">
        <v>12</v>
      </c>
      <c r="K938">
        <v>4232832</v>
      </c>
      <c r="L938">
        <v>133</v>
      </c>
      <c r="M938">
        <v>1</v>
      </c>
      <c r="N938">
        <v>80</v>
      </c>
      <c r="O938">
        <v>0</v>
      </c>
      <c r="P938">
        <v>5</v>
      </c>
      <c r="Q938">
        <v>0</v>
      </c>
      <c r="R938">
        <v>1</v>
      </c>
      <c r="S938">
        <v>133</v>
      </c>
      <c r="T938">
        <v>6</v>
      </c>
      <c r="U938">
        <f>COUNTIF($C$1:C938,C938)</f>
        <v>17</v>
      </c>
    </row>
    <row r="939" spans="1:21" hidden="1">
      <c r="A939">
        <v>4232868</v>
      </c>
      <c r="B939">
        <v>99894</v>
      </c>
      <c r="C939">
        <v>145</v>
      </c>
      <c r="D939">
        <v>1</v>
      </c>
      <c r="E939">
        <v>0</v>
      </c>
      <c r="F939" t="s">
        <v>10</v>
      </c>
      <c r="G939" t="s">
        <v>11</v>
      </c>
      <c r="H939">
        <v>0</v>
      </c>
      <c r="I939">
        <v>1</v>
      </c>
      <c r="J939" t="s">
        <v>12</v>
      </c>
      <c r="K939">
        <v>4232868</v>
      </c>
      <c r="L939">
        <v>133</v>
      </c>
      <c r="M939">
        <v>1</v>
      </c>
      <c r="N939">
        <v>80</v>
      </c>
      <c r="O939">
        <v>0</v>
      </c>
      <c r="P939">
        <v>5</v>
      </c>
      <c r="Q939">
        <v>0</v>
      </c>
      <c r="R939">
        <v>1</v>
      </c>
      <c r="S939">
        <v>133</v>
      </c>
      <c r="T939">
        <v>6</v>
      </c>
      <c r="U939">
        <f>COUNTIF($C$1:C939,C939)</f>
        <v>106</v>
      </c>
    </row>
    <row r="940" spans="1:21" hidden="1">
      <c r="A940">
        <v>4232867</v>
      </c>
      <c r="B940">
        <v>99894</v>
      </c>
      <c r="C940">
        <v>144</v>
      </c>
      <c r="D940">
        <v>1</v>
      </c>
      <c r="E940">
        <v>0</v>
      </c>
      <c r="F940" t="s">
        <v>10</v>
      </c>
      <c r="G940" t="s">
        <v>11</v>
      </c>
      <c r="H940">
        <v>0</v>
      </c>
      <c r="I940">
        <v>1</v>
      </c>
      <c r="J940" t="s">
        <v>12</v>
      </c>
      <c r="K940">
        <v>4232867</v>
      </c>
      <c r="L940">
        <v>133</v>
      </c>
      <c r="M940">
        <v>1</v>
      </c>
      <c r="N940">
        <v>80</v>
      </c>
      <c r="O940">
        <v>0</v>
      </c>
      <c r="P940">
        <v>5</v>
      </c>
      <c r="Q940">
        <v>0</v>
      </c>
      <c r="R940">
        <v>1</v>
      </c>
      <c r="S940">
        <v>133</v>
      </c>
      <c r="T940">
        <v>6</v>
      </c>
      <c r="U940">
        <f>COUNTIF($C$1:C940,C940)</f>
        <v>66</v>
      </c>
    </row>
    <row r="941" spans="1:21" hidden="1">
      <c r="A941">
        <v>4232865</v>
      </c>
      <c r="B941">
        <v>99894</v>
      </c>
      <c r="C941">
        <v>140</v>
      </c>
      <c r="D941">
        <v>1</v>
      </c>
      <c r="E941">
        <v>0</v>
      </c>
      <c r="F941" t="s">
        <v>10</v>
      </c>
      <c r="G941" t="s">
        <v>11</v>
      </c>
      <c r="H941">
        <v>0</v>
      </c>
      <c r="I941">
        <v>1</v>
      </c>
      <c r="J941" t="s">
        <v>12</v>
      </c>
      <c r="K941">
        <v>4232865</v>
      </c>
      <c r="L941">
        <v>133</v>
      </c>
      <c r="M941">
        <v>1</v>
      </c>
      <c r="N941">
        <v>80</v>
      </c>
      <c r="O941">
        <v>0</v>
      </c>
      <c r="P941">
        <v>5</v>
      </c>
      <c r="Q941">
        <v>0</v>
      </c>
      <c r="R941">
        <v>1</v>
      </c>
      <c r="S941">
        <v>133</v>
      </c>
      <c r="T941">
        <v>6</v>
      </c>
      <c r="U941">
        <f>COUNTIF($C$1:C941,C941)</f>
        <v>106</v>
      </c>
    </row>
    <row r="942" spans="1:21" hidden="1">
      <c r="A942">
        <v>4232913</v>
      </c>
      <c r="B942">
        <v>99894</v>
      </c>
      <c r="C942">
        <v>132</v>
      </c>
      <c r="D942">
        <v>1</v>
      </c>
      <c r="E942">
        <v>0</v>
      </c>
      <c r="F942" t="s">
        <v>10</v>
      </c>
      <c r="G942" t="s">
        <v>11</v>
      </c>
      <c r="H942">
        <v>0</v>
      </c>
      <c r="I942">
        <v>1</v>
      </c>
      <c r="J942" t="s">
        <v>12</v>
      </c>
      <c r="K942">
        <v>4232913</v>
      </c>
      <c r="L942">
        <v>134</v>
      </c>
      <c r="M942">
        <v>1</v>
      </c>
      <c r="N942">
        <v>80</v>
      </c>
      <c r="O942">
        <v>0</v>
      </c>
      <c r="P942">
        <v>5</v>
      </c>
      <c r="Q942">
        <v>0</v>
      </c>
      <c r="R942">
        <v>1</v>
      </c>
      <c r="S942">
        <v>134</v>
      </c>
      <c r="T942">
        <v>6</v>
      </c>
      <c r="U942">
        <f>COUNTIF($C$1:C942,C942)</f>
        <v>85</v>
      </c>
    </row>
    <row r="943" spans="1:21" hidden="1">
      <c r="A943">
        <v>4232868</v>
      </c>
      <c r="B943">
        <v>99894</v>
      </c>
      <c r="C943">
        <v>145</v>
      </c>
      <c r="D943">
        <v>1</v>
      </c>
      <c r="E943">
        <v>0</v>
      </c>
      <c r="F943" t="s">
        <v>10</v>
      </c>
      <c r="G943" t="s">
        <v>11</v>
      </c>
      <c r="H943">
        <v>0</v>
      </c>
      <c r="I943">
        <v>1</v>
      </c>
      <c r="J943" t="s">
        <v>12</v>
      </c>
      <c r="K943">
        <v>4232868</v>
      </c>
      <c r="L943">
        <v>134</v>
      </c>
      <c r="M943">
        <v>1</v>
      </c>
      <c r="N943">
        <v>80</v>
      </c>
      <c r="O943">
        <v>0</v>
      </c>
      <c r="P943">
        <v>5</v>
      </c>
      <c r="Q943">
        <v>0</v>
      </c>
      <c r="R943">
        <v>1</v>
      </c>
      <c r="S943">
        <v>134</v>
      </c>
      <c r="T943">
        <v>6</v>
      </c>
      <c r="U943">
        <f>COUNTIF($C$1:C943,C943)</f>
        <v>107</v>
      </c>
    </row>
    <row r="944" spans="1:21" hidden="1">
      <c r="A944">
        <v>4232865</v>
      </c>
      <c r="B944">
        <v>99894</v>
      </c>
      <c r="C944">
        <v>140</v>
      </c>
      <c r="D944">
        <v>1</v>
      </c>
      <c r="E944">
        <v>0</v>
      </c>
      <c r="F944" t="s">
        <v>10</v>
      </c>
      <c r="G944" t="s">
        <v>11</v>
      </c>
      <c r="H944">
        <v>0</v>
      </c>
      <c r="I944">
        <v>1</v>
      </c>
      <c r="J944" t="s">
        <v>12</v>
      </c>
      <c r="K944">
        <v>4232865</v>
      </c>
      <c r="L944">
        <v>134</v>
      </c>
      <c r="M944">
        <v>1</v>
      </c>
      <c r="N944">
        <v>80</v>
      </c>
      <c r="O944">
        <v>0</v>
      </c>
      <c r="P944">
        <v>5</v>
      </c>
      <c r="Q944">
        <v>0</v>
      </c>
      <c r="R944">
        <v>1</v>
      </c>
      <c r="S944">
        <v>134</v>
      </c>
      <c r="T944">
        <v>6</v>
      </c>
      <c r="U944">
        <f>COUNTIF($C$1:C944,C944)</f>
        <v>107</v>
      </c>
    </row>
    <row r="945" spans="1:21" hidden="1">
      <c r="A945">
        <v>4272826</v>
      </c>
      <c r="B945">
        <v>99894</v>
      </c>
      <c r="C945">
        <v>1</v>
      </c>
      <c r="D945">
        <v>1</v>
      </c>
      <c r="E945">
        <v>0</v>
      </c>
      <c r="F945" t="s">
        <v>14</v>
      </c>
      <c r="G945" t="s">
        <v>11</v>
      </c>
      <c r="H945">
        <v>0</v>
      </c>
      <c r="I945">
        <v>1</v>
      </c>
      <c r="J945" t="s">
        <v>13</v>
      </c>
      <c r="K945">
        <v>4272826</v>
      </c>
      <c r="L945">
        <v>134</v>
      </c>
      <c r="M945">
        <v>1</v>
      </c>
      <c r="N945">
        <v>100</v>
      </c>
      <c r="O945">
        <v>0</v>
      </c>
      <c r="P945">
        <v>0</v>
      </c>
      <c r="Q945">
        <v>0</v>
      </c>
      <c r="R945">
        <v>1</v>
      </c>
      <c r="S945">
        <v>134</v>
      </c>
      <c r="T945">
        <v>6</v>
      </c>
      <c r="U945">
        <f>COUNTIF($C$1:C945,C945)</f>
        <v>105</v>
      </c>
    </row>
    <row r="946" spans="1:21" hidden="1">
      <c r="A946">
        <v>4232870</v>
      </c>
      <c r="B946">
        <v>99894</v>
      </c>
      <c r="C946">
        <v>165</v>
      </c>
      <c r="D946">
        <v>1</v>
      </c>
      <c r="E946">
        <v>0</v>
      </c>
      <c r="F946" t="s">
        <v>10</v>
      </c>
      <c r="G946" t="s">
        <v>11</v>
      </c>
      <c r="H946">
        <v>0</v>
      </c>
      <c r="I946">
        <v>1</v>
      </c>
      <c r="J946" t="s">
        <v>12</v>
      </c>
      <c r="K946">
        <v>4232870</v>
      </c>
      <c r="L946">
        <v>134</v>
      </c>
      <c r="M946">
        <v>1</v>
      </c>
      <c r="N946">
        <v>80</v>
      </c>
      <c r="O946">
        <v>0</v>
      </c>
      <c r="P946">
        <v>5</v>
      </c>
      <c r="Q946">
        <v>0</v>
      </c>
      <c r="R946">
        <v>1</v>
      </c>
      <c r="S946">
        <v>134</v>
      </c>
      <c r="T946">
        <v>6</v>
      </c>
      <c r="U946">
        <f>COUNTIF($C$1:C946,C946)</f>
        <v>89</v>
      </c>
    </row>
    <row r="947" spans="1:21" hidden="1">
      <c r="A947">
        <v>4271442</v>
      </c>
      <c r="B947">
        <v>99894</v>
      </c>
      <c r="C947">
        <v>167</v>
      </c>
      <c r="D947">
        <v>1</v>
      </c>
      <c r="E947">
        <v>0</v>
      </c>
      <c r="F947" t="s">
        <v>14</v>
      </c>
      <c r="G947" t="s">
        <v>11</v>
      </c>
      <c r="H947">
        <v>0</v>
      </c>
      <c r="I947">
        <v>1</v>
      </c>
      <c r="J947" t="s">
        <v>13</v>
      </c>
      <c r="K947">
        <v>4271442</v>
      </c>
      <c r="L947">
        <v>134</v>
      </c>
      <c r="M947">
        <v>1</v>
      </c>
      <c r="N947">
        <v>100</v>
      </c>
      <c r="O947">
        <v>0</v>
      </c>
      <c r="P947">
        <v>0</v>
      </c>
      <c r="Q947">
        <v>0</v>
      </c>
      <c r="R947">
        <v>1</v>
      </c>
      <c r="S947">
        <v>134</v>
      </c>
      <c r="T947">
        <v>6</v>
      </c>
      <c r="U947">
        <f>COUNTIF($C$1:C947,C947)</f>
        <v>105</v>
      </c>
    </row>
    <row r="948" spans="1:21" hidden="1">
      <c r="A948">
        <v>4271442</v>
      </c>
      <c r="B948">
        <v>99894</v>
      </c>
      <c r="C948">
        <v>167</v>
      </c>
      <c r="D948">
        <v>1</v>
      </c>
      <c r="E948">
        <v>0</v>
      </c>
      <c r="F948" t="s">
        <v>14</v>
      </c>
      <c r="G948" t="s">
        <v>11</v>
      </c>
      <c r="H948">
        <v>0</v>
      </c>
      <c r="I948">
        <v>1</v>
      </c>
      <c r="J948" t="s">
        <v>13</v>
      </c>
      <c r="K948">
        <v>4271442</v>
      </c>
      <c r="L948">
        <v>137</v>
      </c>
      <c r="M948">
        <v>1</v>
      </c>
      <c r="N948">
        <v>100</v>
      </c>
      <c r="O948">
        <v>0</v>
      </c>
      <c r="P948">
        <v>0</v>
      </c>
      <c r="Q948">
        <v>0</v>
      </c>
      <c r="R948">
        <v>1</v>
      </c>
      <c r="S948">
        <v>137</v>
      </c>
      <c r="T948">
        <v>6</v>
      </c>
      <c r="U948">
        <f>COUNTIF($C$1:C948,C948)</f>
        <v>106</v>
      </c>
    </row>
    <row r="949" spans="1:21" hidden="1">
      <c r="A949">
        <v>4232913</v>
      </c>
      <c r="B949">
        <v>99894</v>
      </c>
      <c r="C949">
        <v>132</v>
      </c>
      <c r="D949">
        <v>1</v>
      </c>
      <c r="E949">
        <v>0</v>
      </c>
      <c r="F949" t="s">
        <v>10</v>
      </c>
      <c r="G949" t="s">
        <v>11</v>
      </c>
      <c r="H949">
        <v>0</v>
      </c>
      <c r="I949">
        <v>1</v>
      </c>
      <c r="J949" t="s">
        <v>12</v>
      </c>
      <c r="K949">
        <v>4232913</v>
      </c>
      <c r="L949">
        <v>137</v>
      </c>
      <c r="M949">
        <v>1</v>
      </c>
      <c r="N949">
        <v>80</v>
      </c>
      <c r="O949">
        <v>0</v>
      </c>
      <c r="P949">
        <v>5</v>
      </c>
      <c r="Q949">
        <v>0</v>
      </c>
      <c r="R949">
        <v>1</v>
      </c>
      <c r="S949">
        <v>137</v>
      </c>
      <c r="T949">
        <v>6</v>
      </c>
      <c r="U949">
        <f>COUNTIF($C$1:C949,C949)</f>
        <v>86</v>
      </c>
    </row>
    <row r="950" spans="1:21" hidden="1">
      <c r="A950">
        <v>4232868</v>
      </c>
      <c r="B950">
        <v>99894</v>
      </c>
      <c r="C950">
        <v>145</v>
      </c>
      <c r="D950">
        <v>1</v>
      </c>
      <c r="E950">
        <v>0</v>
      </c>
      <c r="F950" t="s">
        <v>10</v>
      </c>
      <c r="G950" t="s">
        <v>11</v>
      </c>
      <c r="H950">
        <v>0</v>
      </c>
      <c r="I950">
        <v>1</v>
      </c>
      <c r="J950" t="s">
        <v>12</v>
      </c>
      <c r="K950">
        <v>4232868</v>
      </c>
      <c r="L950">
        <v>137</v>
      </c>
      <c r="M950">
        <v>1</v>
      </c>
      <c r="N950">
        <v>80</v>
      </c>
      <c r="O950">
        <v>0</v>
      </c>
      <c r="P950">
        <v>5</v>
      </c>
      <c r="Q950">
        <v>0</v>
      </c>
      <c r="R950">
        <v>1</v>
      </c>
      <c r="S950">
        <v>137</v>
      </c>
      <c r="T950">
        <v>6</v>
      </c>
      <c r="U950">
        <f>COUNTIF($C$1:C950,C950)</f>
        <v>108</v>
      </c>
    </row>
    <row r="951" spans="1:21" hidden="1">
      <c r="A951">
        <v>4232865</v>
      </c>
      <c r="B951">
        <v>99894</v>
      </c>
      <c r="C951">
        <v>140</v>
      </c>
      <c r="D951">
        <v>1</v>
      </c>
      <c r="E951">
        <v>0</v>
      </c>
      <c r="F951" t="s">
        <v>10</v>
      </c>
      <c r="G951" t="s">
        <v>11</v>
      </c>
      <c r="H951">
        <v>0</v>
      </c>
      <c r="I951">
        <v>1</v>
      </c>
      <c r="J951" t="s">
        <v>12</v>
      </c>
      <c r="K951">
        <v>4232865</v>
      </c>
      <c r="L951">
        <v>137</v>
      </c>
      <c r="M951">
        <v>1</v>
      </c>
      <c r="N951">
        <v>80</v>
      </c>
      <c r="O951">
        <v>0</v>
      </c>
      <c r="P951">
        <v>5</v>
      </c>
      <c r="Q951">
        <v>0</v>
      </c>
      <c r="R951">
        <v>1</v>
      </c>
      <c r="S951">
        <v>137</v>
      </c>
      <c r="T951">
        <v>6</v>
      </c>
      <c r="U951">
        <f>COUNTIF($C$1:C951,C951)</f>
        <v>108</v>
      </c>
    </row>
    <row r="952" spans="1:21" hidden="1">
      <c r="A952">
        <v>4272826</v>
      </c>
      <c r="B952">
        <v>99894</v>
      </c>
      <c r="C952">
        <v>1</v>
      </c>
      <c r="D952">
        <v>1</v>
      </c>
      <c r="E952">
        <v>0</v>
      </c>
      <c r="F952" t="s">
        <v>14</v>
      </c>
      <c r="G952" t="s">
        <v>11</v>
      </c>
      <c r="H952">
        <v>0</v>
      </c>
      <c r="I952">
        <v>1</v>
      </c>
      <c r="J952" t="s">
        <v>13</v>
      </c>
      <c r="K952">
        <v>4272826</v>
      </c>
      <c r="L952">
        <v>137</v>
      </c>
      <c r="M952">
        <v>1</v>
      </c>
      <c r="N952">
        <v>100</v>
      </c>
      <c r="O952">
        <v>0</v>
      </c>
      <c r="P952">
        <v>0</v>
      </c>
      <c r="Q952">
        <v>0</v>
      </c>
      <c r="R952">
        <v>1</v>
      </c>
      <c r="S952">
        <v>137</v>
      </c>
      <c r="T952">
        <v>6</v>
      </c>
      <c r="U952">
        <f>COUNTIF($C$1:C952,C952)</f>
        <v>106</v>
      </c>
    </row>
    <row r="953" spans="1:21" hidden="1">
      <c r="A953">
        <v>4232870</v>
      </c>
      <c r="B953">
        <v>99894</v>
      </c>
      <c r="C953">
        <v>165</v>
      </c>
      <c r="D953">
        <v>1</v>
      </c>
      <c r="E953">
        <v>0</v>
      </c>
      <c r="F953" t="s">
        <v>10</v>
      </c>
      <c r="G953" t="s">
        <v>11</v>
      </c>
      <c r="H953">
        <v>0</v>
      </c>
      <c r="I953">
        <v>1</v>
      </c>
      <c r="J953" t="s">
        <v>12</v>
      </c>
      <c r="K953">
        <v>4232870</v>
      </c>
      <c r="L953">
        <v>137</v>
      </c>
      <c r="M953">
        <v>1</v>
      </c>
      <c r="N953">
        <v>80</v>
      </c>
      <c r="O953">
        <v>0</v>
      </c>
      <c r="P953">
        <v>5</v>
      </c>
      <c r="Q953">
        <v>0</v>
      </c>
      <c r="R953">
        <v>1</v>
      </c>
      <c r="S953">
        <v>137</v>
      </c>
      <c r="T953">
        <v>6</v>
      </c>
      <c r="U953">
        <f>COUNTIF($C$1:C953,C953)</f>
        <v>90</v>
      </c>
    </row>
    <row r="954" spans="1:21" hidden="1">
      <c r="A954">
        <v>4232870</v>
      </c>
      <c r="B954">
        <v>99894</v>
      </c>
      <c r="C954">
        <v>165</v>
      </c>
      <c r="D954">
        <v>1</v>
      </c>
      <c r="E954">
        <v>0</v>
      </c>
      <c r="F954" t="s">
        <v>10</v>
      </c>
      <c r="G954" t="s">
        <v>11</v>
      </c>
      <c r="H954">
        <v>0</v>
      </c>
      <c r="I954">
        <v>1</v>
      </c>
      <c r="J954" t="s">
        <v>12</v>
      </c>
      <c r="K954">
        <v>4232870</v>
      </c>
      <c r="L954">
        <v>147</v>
      </c>
      <c r="M954">
        <v>1</v>
      </c>
      <c r="N954">
        <v>80</v>
      </c>
      <c r="O954">
        <v>0</v>
      </c>
      <c r="P954">
        <v>5</v>
      </c>
      <c r="Q954">
        <v>0</v>
      </c>
      <c r="R954">
        <v>1</v>
      </c>
      <c r="S954">
        <v>147</v>
      </c>
      <c r="T954">
        <v>6</v>
      </c>
      <c r="U954">
        <f>COUNTIF($C$1:C954,C954)</f>
        <v>91</v>
      </c>
    </row>
    <row r="955" spans="1:21" hidden="1">
      <c r="A955">
        <v>4272826</v>
      </c>
      <c r="B955">
        <v>99894</v>
      </c>
      <c r="C955">
        <v>1</v>
      </c>
      <c r="D955">
        <v>1</v>
      </c>
      <c r="E955">
        <v>0</v>
      </c>
      <c r="F955" t="s">
        <v>14</v>
      </c>
      <c r="G955" t="s">
        <v>11</v>
      </c>
      <c r="H955">
        <v>0</v>
      </c>
      <c r="I955">
        <v>1</v>
      </c>
      <c r="J955" t="s">
        <v>13</v>
      </c>
      <c r="K955">
        <v>4272826</v>
      </c>
      <c r="L955">
        <v>147</v>
      </c>
      <c r="M955">
        <v>1</v>
      </c>
      <c r="N955">
        <v>100</v>
      </c>
      <c r="O955">
        <v>0</v>
      </c>
      <c r="P955">
        <v>0</v>
      </c>
      <c r="Q955">
        <v>0</v>
      </c>
      <c r="R955">
        <v>1</v>
      </c>
      <c r="S955">
        <v>147</v>
      </c>
      <c r="T955">
        <v>6</v>
      </c>
      <c r="U955">
        <f>COUNTIF($C$1:C955,C955)</f>
        <v>107</v>
      </c>
    </row>
    <row r="956" spans="1:21" hidden="1">
      <c r="A956">
        <v>4232868</v>
      </c>
      <c r="B956">
        <v>99894</v>
      </c>
      <c r="C956">
        <v>145</v>
      </c>
      <c r="D956">
        <v>1</v>
      </c>
      <c r="E956">
        <v>0</v>
      </c>
      <c r="F956" t="s">
        <v>10</v>
      </c>
      <c r="G956" t="s">
        <v>11</v>
      </c>
      <c r="H956">
        <v>0</v>
      </c>
      <c r="I956">
        <v>1</v>
      </c>
      <c r="J956" t="s">
        <v>12</v>
      </c>
      <c r="K956">
        <v>4232868</v>
      </c>
      <c r="L956">
        <v>147</v>
      </c>
      <c r="M956">
        <v>1</v>
      </c>
      <c r="N956">
        <v>80</v>
      </c>
      <c r="O956">
        <v>0</v>
      </c>
      <c r="P956">
        <v>5</v>
      </c>
      <c r="Q956">
        <v>0</v>
      </c>
      <c r="R956">
        <v>1</v>
      </c>
      <c r="S956">
        <v>147</v>
      </c>
      <c r="T956">
        <v>6</v>
      </c>
      <c r="U956">
        <f>COUNTIF($C$1:C956,C956)</f>
        <v>109</v>
      </c>
    </row>
    <row r="957" spans="1:21" hidden="1">
      <c r="A957">
        <v>4232865</v>
      </c>
      <c r="B957">
        <v>99894</v>
      </c>
      <c r="C957">
        <v>140</v>
      </c>
      <c r="D957">
        <v>1</v>
      </c>
      <c r="E957">
        <v>0</v>
      </c>
      <c r="F957" t="s">
        <v>10</v>
      </c>
      <c r="G957" t="s">
        <v>11</v>
      </c>
      <c r="H957">
        <v>0</v>
      </c>
      <c r="I957">
        <v>1</v>
      </c>
      <c r="J957" t="s">
        <v>12</v>
      </c>
      <c r="K957">
        <v>4232865</v>
      </c>
      <c r="L957">
        <v>147</v>
      </c>
      <c r="M957">
        <v>1</v>
      </c>
      <c r="N957">
        <v>80</v>
      </c>
      <c r="O957">
        <v>0</v>
      </c>
      <c r="P957">
        <v>5</v>
      </c>
      <c r="Q957">
        <v>0</v>
      </c>
      <c r="R957">
        <v>1</v>
      </c>
      <c r="S957">
        <v>147</v>
      </c>
      <c r="T957">
        <v>6</v>
      </c>
      <c r="U957">
        <f>COUNTIF($C$1:C957,C957)</f>
        <v>109</v>
      </c>
    </row>
    <row r="958" spans="1:21" hidden="1">
      <c r="A958">
        <v>4271442</v>
      </c>
      <c r="B958">
        <v>99894</v>
      </c>
      <c r="C958">
        <v>167</v>
      </c>
      <c r="D958">
        <v>1</v>
      </c>
      <c r="E958">
        <v>0</v>
      </c>
      <c r="F958" t="s">
        <v>14</v>
      </c>
      <c r="G958" t="s">
        <v>11</v>
      </c>
      <c r="H958">
        <v>0</v>
      </c>
      <c r="I958">
        <v>1</v>
      </c>
      <c r="J958" t="s">
        <v>13</v>
      </c>
      <c r="K958">
        <v>4271442</v>
      </c>
      <c r="L958">
        <v>147</v>
      </c>
      <c r="M958">
        <v>1</v>
      </c>
      <c r="N958">
        <v>100</v>
      </c>
      <c r="O958">
        <v>0</v>
      </c>
      <c r="P958">
        <v>0</v>
      </c>
      <c r="Q958">
        <v>0</v>
      </c>
      <c r="R958">
        <v>1</v>
      </c>
      <c r="S958">
        <v>147</v>
      </c>
      <c r="T958">
        <v>6</v>
      </c>
      <c r="U958">
        <f>COUNTIF($C$1:C958,C958)</f>
        <v>107</v>
      </c>
    </row>
    <row r="959" spans="1:21" hidden="1">
      <c r="A959">
        <v>4232913</v>
      </c>
      <c r="B959">
        <v>99894</v>
      </c>
      <c r="C959">
        <v>132</v>
      </c>
      <c r="D959">
        <v>1</v>
      </c>
      <c r="E959">
        <v>0</v>
      </c>
      <c r="F959" t="s">
        <v>10</v>
      </c>
      <c r="G959" t="s">
        <v>11</v>
      </c>
      <c r="H959">
        <v>0</v>
      </c>
      <c r="I959">
        <v>1</v>
      </c>
      <c r="J959" t="s">
        <v>12</v>
      </c>
      <c r="K959">
        <v>4232913</v>
      </c>
      <c r="L959">
        <v>147</v>
      </c>
      <c r="M959">
        <v>1</v>
      </c>
      <c r="N959">
        <v>80</v>
      </c>
      <c r="O959">
        <v>0</v>
      </c>
      <c r="P959">
        <v>5</v>
      </c>
      <c r="Q959">
        <v>0</v>
      </c>
      <c r="R959">
        <v>1</v>
      </c>
      <c r="S959">
        <v>147</v>
      </c>
      <c r="T959">
        <v>6</v>
      </c>
      <c r="U959">
        <f>COUNTIF($C$1:C959,C959)</f>
        <v>87</v>
      </c>
    </row>
    <row r="960" spans="1:21" hidden="1">
      <c r="A960">
        <v>4232868</v>
      </c>
      <c r="B960">
        <v>99894</v>
      </c>
      <c r="C960">
        <v>145</v>
      </c>
      <c r="D960">
        <v>1</v>
      </c>
      <c r="E960">
        <v>0</v>
      </c>
      <c r="F960" t="s">
        <v>10</v>
      </c>
      <c r="G960" t="s">
        <v>11</v>
      </c>
      <c r="H960">
        <v>0</v>
      </c>
      <c r="I960">
        <v>1</v>
      </c>
      <c r="J960" t="s">
        <v>12</v>
      </c>
      <c r="K960">
        <v>4232868</v>
      </c>
      <c r="L960">
        <v>155</v>
      </c>
      <c r="M960">
        <v>1</v>
      </c>
      <c r="N960">
        <v>80</v>
      </c>
      <c r="O960">
        <v>0</v>
      </c>
      <c r="P960">
        <v>5</v>
      </c>
      <c r="Q960">
        <v>0</v>
      </c>
      <c r="R960">
        <v>1</v>
      </c>
      <c r="S960">
        <v>155</v>
      </c>
      <c r="T960">
        <v>6</v>
      </c>
      <c r="U960">
        <f>COUNTIF($C$1:C960,C960)</f>
        <v>110</v>
      </c>
    </row>
    <row r="961" spans="1:21" hidden="1">
      <c r="A961">
        <v>4232867</v>
      </c>
      <c r="B961">
        <v>99894</v>
      </c>
      <c r="C961">
        <v>144</v>
      </c>
      <c r="D961">
        <v>1</v>
      </c>
      <c r="E961">
        <v>0</v>
      </c>
      <c r="F961" t="s">
        <v>10</v>
      </c>
      <c r="G961" t="s">
        <v>11</v>
      </c>
      <c r="H961">
        <v>0</v>
      </c>
      <c r="I961">
        <v>1</v>
      </c>
      <c r="J961" t="s">
        <v>12</v>
      </c>
      <c r="K961">
        <v>4232867</v>
      </c>
      <c r="L961">
        <v>155</v>
      </c>
      <c r="M961">
        <v>1</v>
      </c>
      <c r="N961">
        <v>80</v>
      </c>
      <c r="O961">
        <v>0</v>
      </c>
      <c r="P961">
        <v>5</v>
      </c>
      <c r="Q961">
        <v>0</v>
      </c>
      <c r="R961">
        <v>1</v>
      </c>
      <c r="S961">
        <v>155</v>
      </c>
      <c r="T961">
        <v>6</v>
      </c>
      <c r="U961">
        <f>COUNTIF($C$1:C961,C961)</f>
        <v>67</v>
      </c>
    </row>
    <row r="962" spans="1:21" hidden="1">
      <c r="A962">
        <v>4232865</v>
      </c>
      <c r="B962">
        <v>99894</v>
      </c>
      <c r="C962">
        <v>140</v>
      </c>
      <c r="D962">
        <v>1</v>
      </c>
      <c r="E962">
        <v>0</v>
      </c>
      <c r="F962" t="s">
        <v>10</v>
      </c>
      <c r="G962" t="s">
        <v>11</v>
      </c>
      <c r="H962">
        <v>0</v>
      </c>
      <c r="I962">
        <v>1</v>
      </c>
      <c r="J962" t="s">
        <v>12</v>
      </c>
      <c r="K962">
        <v>4232865</v>
      </c>
      <c r="L962">
        <v>155</v>
      </c>
      <c r="M962">
        <v>1</v>
      </c>
      <c r="N962">
        <v>80</v>
      </c>
      <c r="O962">
        <v>0</v>
      </c>
      <c r="P962">
        <v>5</v>
      </c>
      <c r="Q962">
        <v>0</v>
      </c>
      <c r="R962">
        <v>1</v>
      </c>
      <c r="S962">
        <v>155</v>
      </c>
      <c r="T962">
        <v>6</v>
      </c>
      <c r="U962">
        <f>COUNTIF($C$1:C962,C962)</f>
        <v>110</v>
      </c>
    </row>
    <row r="963" spans="1:21" hidden="1">
      <c r="A963">
        <v>4272826</v>
      </c>
      <c r="B963">
        <v>99894</v>
      </c>
      <c r="C963">
        <v>1</v>
      </c>
      <c r="D963">
        <v>1</v>
      </c>
      <c r="E963">
        <v>0</v>
      </c>
      <c r="F963" t="s">
        <v>14</v>
      </c>
      <c r="G963" t="s">
        <v>11</v>
      </c>
      <c r="H963">
        <v>0</v>
      </c>
      <c r="I963">
        <v>1</v>
      </c>
      <c r="J963" t="s">
        <v>13</v>
      </c>
      <c r="K963">
        <v>4272826</v>
      </c>
      <c r="L963">
        <v>155</v>
      </c>
      <c r="M963">
        <v>1</v>
      </c>
      <c r="N963">
        <v>100</v>
      </c>
      <c r="O963">
        <v>0</v>
      </c>
      <c r="P963">
        <v>0</v>
      </c>
      <c r="Q963">
        <v>0</v>
      </c>
      <c r="R963">
        <v>1</v>
      </c>
      <c r="S963">
        <v>155</v>
      </c>
      <c r="T963">
        <v>6</v>
      </c>
      <c r="U963">
        <f>COUNTIF($C$1:C963,C963)</f>
        <v>108</v>
      </c>
    </row>
    <row r="964" spans="1:21" hidden="1">
      <c r="A964">
        <v>4271442</v>
      </c>
      <c r="B964">
        <v>99894</v>
      </c>
      <c r="C964">
        <v>167</v>
      </c>
      <c r="D964">
        <v>1</v>
      </c>
      <c r="E964">
        <v>0</v>
      </c>
      <c r="F964" t="s">
        <v>14</v>
      </c>
      <c r="G964" t="s">
        <v>11</v>
      </c>
      <c r="H964">
        <v>0</v>
      </c>
      <c r="I964">
        <v>1</v>
      </c>
      <c r="J964" t="s">
        <v>13</v>
      </c>
      <c r="K964">
        <v>4271442</v>
      </c>
      <c r="L964">
        <v>155</v>
      </c>
      <c r="M964">
        <v>1</v>
      </c>
      <c r="N964">
        <v>100</v>
      </c>
      <c r="O964">
        <v>0</v>
      </c>
      <c r="P964">
        <v>0</v>
      </c>
      <c r="Q964">
        <v>0</v>
      </c>
      <c r="R964">
        <v>1</v>
      </c>
      <c r="S964">
        <v>155</v>
      </c>
      <c r="T964">
        <v>6</v>
      </c>
      <c r="U964">
        <f>COUNTIF($C$1:C964,C964)</f>
        <v>108</v>
      </c>
    </row>
    <row r="965" spans="1:21" hidden="1">
      <c r="A965">
        <v>4232840</v>
      </c>
      <c r="B965">
        <v>99894</v>
      </c>
      <c r="C965">
        <v>47</v>
      </c>
      <c r="D965">
        <v>1</v>
      </c>
      <c r="E965">
        <v>0</v>
      </c>
      <c r="F965" t="s">
        <v>10</v>
      </c>
      <c r="G965" t="s">
        <v>11</v>
      </c>
      <c r="H965">
        <v>0</v>
      </c>
      <c r="I965">
        <v>1</v>
      </c>
      <c r="J965" t="s">
        <v>12</v>
      </c>
      <c r="K965">
        <v>4232840</v>
      </c>
      <c r="L965">
        <v>155</v>
      </c>
      <c r="M965">
        <v>1</v>
      </c>
      <c r="N965">
        <v>80</v>
      </c>
      <c r="O965">
        <v>0</v>
      </c>
      <c r="P965">
        <v>6</v>
      </c>
      <c r="Q965">
        <v>0</v>
      </c>
      <c r="R965">
        <v>1</v>
      </c>
      <c r="S965">
        <v>155</v>
      </c>
      <c r="T965">
        <v>6</v>
      </c>
      <c r="U965">
        <f>COUNTIF($C$1:C965,C965)</f>
        <v>9</v>
      </c>
    </row>
    <row r="966" spans="1:21" hidden="1">
      <c r="A966">
        <v>4232874</v>
      </c>
      <c r="B966">
        <v>99894</v>
      </c>
      <c r="C966">
        <v>172</v>
      </c>
      <c r="D966">
        <v>1</v>
      </c>
      <c r="E966">
        <v>0</v>
      </c>
      <c r="F966" t="s">
        <v>10</v>
      </c>
      <c r="G966" t="s">
        <v>11</v>
      </c>
      <c r="H966">
        <v>0</v>
      </c>
      <c r="I966">
        <v>1</v>
      </c>
      <c r="J966" t="s">
        <v>12</v>
      </c>
      <c r="K966">
        <v>4232874</v>
      </c>
      <c r="L966">
        <v>158</v>
      </c>
      <c r="M966">
        <v>1</v>
      </c>
      <c r="N966">
        <v>80</v>
      </c>
      <c r="O966">
        <v>0</v>
      </c>
      <c r="P966">
        <v>10</v>
      </c>
      <c r="Q966">
        <v>0</v>
      </c>
      <c r="R966">
        <v>1</v>
      </c>
      <c r="S966">
        <v>158</v>
      </c>
      <c r="T966">
        <v>6</v>
      </c>
      <c r="U966">
        <f>COUNTIF($C$1:C966,C966)</f>
        <v>8</v>
      </c>
    </row>
    <row r="967" spans="1:21" hidden="1">
      <c r="A967">
        <v>4271442</v>
      </c>
      <c r="B967">
        <v>99894</v>
      </c>
      <c r="C967">
        <v>167</v>
      </c>
      <c r="D967">
        <v>1</v>
      </c>
      <c r="E967">
        <v>0</v>
      </c>
      <c r="F967" t="s">
        <v>14</v>
      </c>
      <c r="G967" t="s">
        <v>11</v>
      </c>
      <c r="H967">
        <v>0</v>
      </c>
      <c r="I967">
        <v>1</v>
      </c>
      <c r="J967" t="s">
        <v>13</v>
      </c>
      <c r="K967">
        <v>4271442</v>
      </c>
      <c r="L967">
        <v>158</v>
      </c>
      <c r="M967">
        <v>1</v>
      </c>
      <c r="N967">
        <v>100</v>
      </c>
      <c r="O967">
        <v>0</v>
      </c>
      <c r="P967">
        <v>0</v>
      </c>
      <c r="Q967">
        <v>0</v>
      </c>
      <c r="R967">
        <v>1</v>
      </c>
      <c r="S967">
        <v>158</v>
      </c>
      <c r="T967">
        <v>6</v>
      </c>
      <c r="U967">
        <f>COUNTIF($C$1:C967,C967)</f>
        <v>109</v>
      </c>
    </row>
    <row r="968" spans="1:21" hidden="1">
      <c r="A968">
        <v>4232868</v>
      </c>
      <c r="B968">
        <v>99894</v>
      </c>
      <c r="C968">
        <v>145</v>
      </c>
      <c r="D968">
        <v>1</v>
      </c>
      <c r="E968">
        <v>0</v>
      </c>
      <c r="F968" t="s">
        <v>10</v>
      </c>
      <c r="G968" t="s">
        <v>11</v>
      </c>
      <c r="H968">
        <v>0</v>
      </c>
      <c r="I968">
        <v>1</v>
      </c>
      <c r="J968" t="s">
        <v>12</v>
      </c>
      <c r="K968">
        <v>4232868</v>
      </c>
      <c r="L968">
        <v>158</v>
      </c>
      <c r="M968">
        <v>1</v>
      </c>
      <c r="N968">
        <v>80</v>
      </c>
      <c r="O968">
        <v>0</v>
      </c>
      <c r="P968">
        <v>5</v>
      </c>
      <c r="Q968">
        <v>0</v>
      </c>
      <c r="R968">
        <v>1</v>
      </c>
      <c r="S968">
        <v>158</v>
      </c>
      <c r="T968">
        <v>6</v>
      </c>
      <c r="U968">
        <f>COUNTIF($C$1:C968,C968)</f>
        <v>111</v>
      </c>
    </row>
    <row r="969" spans="1:21" hidden="1">
      <c r="A969">
        <v>4232870</v>
      </c>
      <c r="B969">
        <v>99894</v>
      </c>
      <c r="C969">
        <v>165</v>
      </c>
      <c r="D969">
        <v>1</v>
      </c>
      <c r="E969">
        <v>0</v>
      </c>
      <c r="F969" t="s">
        <v>10</v>
      </c>
      <c r="G969" t="s">
        <v>11</v>
      </c>
      <c r="H969">
        <v>0</v>
      </c>
      <c r="I969">
        <v>1</v>
      </c>
      <c r="J969" t="s">
        <v>12</v>
      </c>
      <c r="K969">
        <v>4232870</v>
      </c>
      <c r="L969">
        <v>158</v>
      </c>
      <c r="M969">
        <v>1</v>
      </c>
      <c r="N969">
        <v>80</v>
      </c>
      <c r="O969">
        <v>0</v>
      </c>
      <c r="P969">
        <v>5</v>
      </c>
      <c r="Q969">
        <v>0</v>
      </c>
      <c r="R969">
        <v>1</v>
      </c>
      <c r="S969">
        <v>158</v>
      </c>
      <c r="T969">
        <v>6</v>
      </c>
      <c r="U969">
        <f>COUNTIF($C$1:C969,C969)</f>
        <v>92</v>
      </c>
    </row>
    <row r="970" spans="1:21" hidden="1">
      <c r="A970">
        <v>4232865</v>
      </c>
      <c r="B970">
        <v>99894</v>
      </c>
      <c r="C970">
        <v>140</v>
      </c>
      <c r="D970">
        <v>1</v>
      </c>
      <c r="E970">
        <v>0</v>
      </c>
      <c r="F970" t="s">
        <v>10</v>
      </c>
      <c r="G970" t="s">
        <v>11</v>
      </c>
      <c r="H970">
        <v>0</v>
      </c>
      <c r="I970">
        <v>1</v>
      </c>
      <c r="J970" t="s">
        <v>12</v>
      </c>
      <c r="K970">
        <v>4232865</v>
      </c>
      <c r="L970">
        <v>158</v>
      </c>
      <c r="M970">
        <v>1</v>
      </c>
      <c r="N970">
        <v>80</v>
      </c>
      <c r="O970">
        <v>0</v>
      </c>
      <c r="P970">
        <v>5</v>
      </c>
      <c r="Q970">
        <v>0</v>
      </c>
      <c r="R970">
        <v>1</v>
      </c>
      <c r="S970">
        <v>158</v>
      </c>
      <c r="T970">
        <v>6</v>
      </c>
      <c r="U970">
        <f>COUNTIF($C$1:C970,C970)</f>
        <v>111</v>
      </c>
    </row>
    <row r="971" spans="1:21" hidden="1">
      <c r="A971">
        <v>4272826</v>
      </c>
      <c r="B971">
        <v>99894</v>
      </c>
      <c r="C971">
        <v>1</v>
      </c>
      <c r="D971">
        <v>1</v>
      </c>
      <c r="E971">
        <v>0</v>
      </c>
      <c r="F971" t="s">
        <v>14</v>
      </c>
      <c r="G971" t="s">
        <v>11</v>
      </c>
      <c r="H971">
        <v>0</v>
      </c>
      <c r="I971">
        <v>1</v>
      </c>
      <c r="J971" t="s">
        <v>13</v>
      </c>
      <c r="K971">
        <v>4272826</v>
      </c>
      <c r="L971">
        <v>158</v>
      </c>
      <c r="M971">
        <v>1</v>
      </c>
      <c r="N971">
        <v>100</v>
      </c>
      <c r="O971">
        <v>0</v>
      </c>
      <c r="P971">
        <v>0</v>
      </c>
      <c r="Q971">
        <v>0</v>
      </c>
      <c r="R971">
        <v>1</v>
      </c>
      <c r="S971">
        <v>158</v>
      </c>
      <c r="T971">
        <v>6</v>
      </c>
      <c r="U971">
        <f>COUNTIF($C$1:C971,C971)</f>
        <v>109</v>
      </c>
    </row>
    <row r="972" spans="1:21" hidden="1">
      <c r="A972">
        <v>4232840</v>
      </c>
      <c r="B972">
        <v>99894</v>
      </c>
      <c r="C972">
        <v>47</v>
      </c>
      <c r="D972">
        <v>1</v>
      </c>
      <c r="E972">
        <v>0</v>
      </c>
      <c r="F972" t="s">
        <v>10</v>
      </c>
      <c r="G972" t="s">
        <v>11</v>
      </c>
      <c r="H972">
        <v>0</v>
      </c>
      <c r="I972">
        <v>1</v>
      </c>
      <c r="J972" t="s">
        <v>12</v>
      </c>
      <c r="K972">
        <v>4232840</v>
      </c>
      <c r="L972">
        <v>167</v>
      </c>
      <c r="M972">
        <v>1</v>
      </c>
      <c r="N972">
        <v>80</v>
      </c>
      <c r="O972">
        <v>0</v>
      </c>
      <c r="P972">
        <v>5</v>
      </c>
      <c r="Q972">
        <v>0</v>
      </c>
      <c r="R972">
        <v>1</v>
      </c>
      <c r="S972">
        <v>167</v>
      </c>
      <c r="T972">
        <v>6</v>
      </c>
      <c r="U972">
        <f>COUNTIF($C$1:C972,C972)</f>
        <v>10</v>
      </c>
    </row>
    <row r="973" spans="1:21" hidden="1">
      <c r="A973">
        <v>4232867</v>
      </c>
      <c r="B973">
        <v>99894</v>
      </c>
      <c r="C973">
        <v>144</v>
      </c>
      <c r="D973">
        <v>1</v>
      </c>
      <c r="E973">
        <v>0</v>
      </c>
      <c r="F973" t="s">
        <v>10</v>
      </c>
      <c r="G973" t="s">
        <v>11</v>
      </c>
      <c r="H973">
        <v>0</v>
      </c>
      <c r="I973">
        <v>1</v>
      </c>
      <c r="J973" t="s">
        <v>12</v>
      </c>
      <c r="K973">
        <v>4232867</v>
      </c>
      <c r="L973">
        <v>167</v>
      </c>
      <c r="M973">
        <v>1</v>
      </c>
      <c r="N973">
        <v>80</v>
      </c>
      <c r="O973">
        <v>0</v>
      </c>
      <c r="P973">
        <v>5</v>
      </c>
      <c r="Q973">
        <v>0</v>
      </c>
      <c r="R973">
        <v>1</v>
      </c>
      <c r="S973">
        <v>167</v>
      </c>
      <c r="T973">
        <v>6</v>
      </c>
      <c r="U973">
        <f>COUNTIF($C$1:C973,C973)</f>
        <v>68</v>
      </c>
    </row>
    <row r="974" spans="1:21" hidden="1">
      <c r="A974">
        <v>4232868</v>
      </c>
      <c r="B974">
        <v>99894</v>
      </c>
      <c r="C974">
        <v>145</v>
      </c>
      <c r="D974">
        <v>1</v>
      </c>
      <c r="E974">
        <v>0</v>
      </c>
      <c r="F974" t="s">
        <v>10</v>
      </c>
      <c r="G974" t="s">
        <v>11</v>
      </c>
      <c r="H974">
        <v>0</v>
      </c>
      <c r="I974">
        <v>1</v>
      </c>
      <c r="J974" t="s">
        <v>12</v>
      </c>
      <c r="K974">
        <v>4232868</v>
      </c>
      <c r="L974">
        <v>167</v>
      </c>
      <c r="M974">
        <v>1</v>
      </c>
      <c r="N974">
        <v>80</v>
      </c>
      <c r="O974">
        <v>0</v>
      </c>
      <c r="P974">
        <v>5</v>
      </c>
      <c r="Q974">
        <v>0</v>
      </c>
      <c r="R974">
        <v>1</v>
      </c>
      <c r="S974">
        <v>167</v>
      </c>
      <c r="T974">
        <v>6</v>
      </c>
      <c r="U974">
        <f>COUNTIF($C$1:C974,C974)</f>
        <v>112</v>
      </c>
    </row>
    <row r="975" spans="1:21" hidden="1">
      <c r="A975">
        <v>4232865</v>
      </c>
      <c r="B975">
        <v>99894</v>
      </c>
      <c r="C975">
        <v>140</v>
      </c>
      <c r="D975">
        <v>1</v>
      </c>
      <c r="E975">
        <v>0</v>
      </c>
      <c r="F975" t="s">
        <v>10</v>
      </c>
      <c r="G975" t="s">
        <v>11</v>
      </c>
      <c r="H975">
        <v>0</v>
      </c>
      <c r="I975">
        <v>1</v>
      </c>
      <c r="J975" t="s">
        <v>12</v>
      </c>
      <c r="K975">
        <v>4232865</v>
      </c>
      <c r="L975">
        <v>167</v>
      </c>
      <c r="M975">
        <v>1</v>
      </c>
      <c r="N975">
        <v>80</v>
      </c>
      <c r="O975">
        <v>0</v>
      </c>
      <c r="P975">
        <v>5</v>
      </c>
      <c r="Q975">
        <v>0</v>
      </c>
      <c r="R975">
        <v>1</v>
      </c>
      <c r="S975">
        <v>167</v>
      </c>
      <c r="T975">
        <v>6</v>
      </c>
      <c r="U975">
        <f>COUNTIF($C$1:C975,C975)</f>
        <v>112</v>
      </c>
    </row>
    <row r="976" spans="1:21" hidden="1">
      <c r="A976">
        <v>4272826</v>
      </c>
      <c r="B976">
        <v>99894</v>
      </c>
      <c r="C976">
        <v>1</v>
      </c>
      <c r="D976">
        <v>1</v>
      </c>
      <c r="E976">
        <v>0</v>
      </c>
      <c r="F976" t="s">
        <v>14</v>
      </c>
      <c r="G976" t="s">
        <v>11</v>
      </c>
      <c r="H976">
        <v>0</v>
      </c>
      <c r="I976">
        <v>1</v>
      </c>
      <c r="J976" t="s">
        <v>13</v>
      </c>
      <c r="K976">
        <v>4272826</v>
      </c>
      <c r="L976">
        <v>167</v>
      </c>
      <c r="M976">
        <v>1</v>
      </c>
      <c r="N976">
        <v>100</v>
      </c>
      <c r="O976">
        <v>0</v>
      </c>
      <c r="P976">
        <v>0</v>
      </c>
      <c r="Q976">
        <v>0</v>
      </c>
      <c r="R976">
        <v>1</v>
      </c>
      <c r="S976">
        <v>167</v>
      </c>
      <c r="T976">
        <v>6</v>
      </c>
      <c r="U976">
        <f>COUNTIF($C$1:C976,C976)</f>
        <v>110</v>
      </c>
    </row>
    <row r="977" spans="1:21" hidden="1">
      <c r="A977">
        <v>4271442</v>
      </c>
      <c r="B977">
        <v>99894</v>
      </c>
      <c r="C977">
        <v>167</v>
      </c>
      <c r="D977">
        <v>1</v>
      </c>
      <c r="E977">
        <v>0</v>
      </c>
      <c r="F977" t="s">
        <v>14</v>
      </c>
      <c r="G977" t="s">
        <v>11</v>
      </c>
      <c r="H977">
        <v>0</v>
      </c>
      <c r="I977">
        <v>1</v>
      </c>
      <c r="J977" t="s">
        <v>13</v>
      </c>
      <c r="K977">
        <v>4271442</v>
      </c>
      <c r="L977">
        <v>167</v>
      </c>
      <c r="M977">
        <v>1</v>
      </c>
      <c r="N977">
        <v>100</v>
      </c>
      <c r="O977">
        <v>0</v>
      </c>
      <c r="P977">
        <v>0</v>
      </c>
      <c r="Q977">
        <v>0</v>
      </c>
      <c r="R977">
        <v>1</v>
      </c>
      <c r="S977">
        <v>167</v>
      </c>
      <c r="T977">
        <v>6</v>
      </c>
      <c r="U977">
        <f>COUNTIF($C$1:C977,C977)</f>
        <v>110</v>
      </c>
    </row>
    <row r="978" spans="1:21" hidden="1">
      <c r="A978">
        <v>4232913</v>
      </c>
      <c r="B978">
        <v>99894</v>
      </c>
      <c r="C978">
        <v>132</v>
      </c>
      <c r="D978">
        <v>1</v>
      </c>
      <c r="E978">
        <v>0</v>
      </c>
      <c r="F978" t="s">
        <v>10</v>
      </c>
      <c r="G978" t="s">
        <v>11</v>
      </c>
      <c r="H978">
        <v>0</v>
      </c>
      <c r="I978">
        <v>1</v>
      </c>
      <c r="J978" t="s">
        <v>12</v>
      </c>
      <c r="K978">
        <v>4232913</v>
      </c>
      <c r="L978">
        <v>168</v>
      </c>
      <c r="M978">
        <v>1</v>
      </c>
      <c r="N978">
        <v>80</v>
      </c>
      <c r="O978">
        <v>0</v>
      </c>
      <c r="P978">
        <v>5</v>
      </c>
      <c r="Q978">
        <v>0</v>
      </c>
      <c r="R978">
        <v>1</v>
      </c>
      <c r="S978">
        <v>168</v>
      </c>
      <c r="T978">
        <v>6</v>
      </c>
      <c r="U978">
        <f>COUNTIF($C$1:C978,C978)</f>
        <v>88</v>
      </c>
    </row>
    <row r="979" spans="1:21" hidden="1">
      <c r="A979">
        <v>4232868</v>
      </c>
      <c r="B979">
        <v>99894</v>
      </c>
      <c r="C979">
        <v>145</v>
      </c>
      <c r="D979">
        <v>1</v>
      </c>
      <c r="E979">
        <v>0</v>
      </c>
      <c r="F979" t="s">
        <v>10</v>
      </c>
      <c r="G979" t="s">
        <v>11</v>
      </c>
      <c r="H979">
        <v>0</v>
      </c>
      <c r="I979">
        <v>1</v>
      </c>
      <c r="J979" t="s">
        <v>12</v>
      </c>
      <c r="K979">
        <v>4232868</v>
      </c>
      <c r="L979">
        <v>168</v>
      </c>
      <c r="M979">
        <v>1</v>
      </c>
      <c r="N979">
        <v>80</v>
      </c>
      <c r="O979">
        <v>0</v>
      </c>
      <c r="P979">
        <v>5</v>
      </c>
      <c r="Q979">
        <v>0</v>
      </c>
      <c r="R979">
        <v>1</v>
      </c>
      <c r="S979">
        <v>168</v>
      </c>
      <c r="T979">
        <v>6</v>
      </c>
      <c r="U979">
        <f>COUNTIF($C$1:C979,C979)</f>
        <v>113</v>
      </c>
    </row>
    <row r="980" spans="1:21" hidden="1">
      <c r="A980">
        <v>4232865</v>
      </c>
      <c r="B980">
        <v>99894</v>
      </c>
      <c r="C980">
        <v>140</v>
      </c>
      <c r="D980">
        <v>1</v>
      </c>
      <c r="E980">
        <v>0</v>
      </c>
      <c r="F980" t="s">
        <v>10</v>
      </c>
      <c r="G980" t="s">
        <v>11</v>
      </c>
      <c r="H980">
        <v>0</v>
      </c>
      <c r="I980">
        <v>1</v>
      </c>
      <c r="J980" t="s">
        <v>12</v>
      </c>
      <c r="K980">
        <v>4232865</v>
      </c>
      <c r="L980">
        <v>168</v>
      </c>
      <c r="M980">
        <v>1</v>
      </c>
      <c r="N980">
        <v>80</v>
      </c>
      <c r="O980">
        <v>0</v>
      </c>
      <c r="P980">
        <v>5</v>
      </c>
      <c r="Q980">
        <v>0</v>
      </c>
      <c r="R980">
        <v>1</v>
      </c>
      <c r="S980">
        <v>168</v>
      </c>
      <c r="T980">
        <v>6</v>
      </c>
      <c r="U980">
        <f>COUNTIF($C$1:C980,C980)</f>
        <v>113</v>
      </c>
    </row>
    <row r="981" spans="1:21" hidden="1">
      <c r="A981">
        <v>4272826</v>
      </c>
      <c r="B981">
        <v>99894</v>
      </c>
      <c r="C981">
        <v>1</v>
      </c>
      <c r="D981">
        <v>1</v>
      </c>
      <c r="E981">
        <v>0</v>
      </c>
      <c r="F981" t="s">
        <v>14</v>
      </c>
      <c r="G981" t="s">
        <v>11</v>
      </c>
      <c r="H981">
        <v>0</v>
      </c>
      <c r="I981">
        <v>1</v>
      </c>
      <c r="J981" t="s">
        <v>13</v>
      </c>
      <c r="K981">
        <v>4272826</v>
      </c>
      <c r="L981">
        <v>168</v>
      </c>
      <c r="M981">
        <v>1</v>
      </c>
      <c r="N981">
        <v>100</v>
      </c>
      <c r="O981">
        <v>0</v>
      </c>
      <c r="P981">
        <v>0</v>
      </c>
      <c r="Q981">
        <v>0</v>
      </c>
      <c r="R981">
        <v>1</v>
      </c>
      <c r="S981">
        <v>168</v>
      </c>
      <c r="T981">
        <v>6</v>
      </c>
      <c r="U981">
        <f>COUNTIF($C$1:C981,C981)</f>
        <v>111</v>
      </c>
    </row>
    <row r="982" spans="1:21" hidden="1">
      <c r="A982">
        <v>4232870</v>
      </c>
      <c r="B982">
        <v>99894</v>
      </c>
      <c r="C982">
        <v>165</v>
      </c>
      <c r="D982">
        <v>1</v>
      </c>
      <c r="E982">
        <v>0</v>
      </c>
      <c r="F982" t="s">
        <v>10</v>
      </c>
      <c r="G982" t="s">
        <v>11</v>
      </c>
      <c r="H982">
        <v>0</v>
      </c>
      <c r="I982">
        <v>1</v>
      </c>
      <c r="J982" t="s">
        <v>12</v>
      </c>
      <c r="K982">
        <v>4232870</v>
      </c>
      <c r="L982">
        <v>168</v>
      </c>
      <c r="M982">
        <v>1</v>
      </c>
      <c r="N982">
        <v>80</v>
      </c>
      <c r="O982">
        <v>0</v>
      </c>
      <c r="P982">
        <v>5</v>
      </c>
      <c r="Q982">
        <v>0</v>
      </c>
      <c r="R982">
        <v>1</v>
      </c>
      <c r="S982">
        <v>168</v>
      </c>
      <c r="T982">
        <v>6</v>
      </c>
      <c r="U982">
        <f>COUNTIF($C$1:C982,C982)</f>
        <v>93</v>
      </c>
    </row>
    <row r="983" spans="1:21" hidden="1">
      <c r="A983">
        <v>4271442</v>
      </c>
      <c r="B983">
        <v>99894</v>
      </c>
      <c r="C983">
        <v>167</v>
      </c>
      <c r="D983">
        <v>1</v>
      </c>
      <c r="E983">
        <v>0</v>
      </c>
      <c r="F983" t="s">
        <v>14</v>
      </c>
      <c r="G983" t="s">
        <v>11</v>
      </c>
      <c r="H983">
        <v>0</v>
      </c>
      <c r="I983">
        <v>1</v>
      </c>
      <c r="J983" t="s">
        <v>13</v>
      </c>
      <c r="K983">
        <v>4271442</v>
      </c>
      <c r="L983">
        <v>168</v>
      </c>
      <c r="M983">
        <v>1</v>
      </c>
      <c r="N983">
        <v>100</v>
      </c>
      <c r="O983">
        <v>0</v>
      </c>
      <c r="P983">
        <v>0</v>
      </c>
      <c r="Q983">
        <v>0</v>
      </c>
      <c r="R983">
        <v>1</v>
      </c>
      <c r="S983">
        <v>168</v>
      </c>
      <c r="T983">
        <v>6</v>
      </c>
      <c r="U983">
        <f>COUNTIF($C$1:C983,C983)</f>
        <v>111</v>
      </c>
    </row>
    <row r="984" spans="1:21" hidden="1">
      <c r="A984">
        <v>4271442</v>
      </c>
      <c r="B984">
        <v>99894</v>
      </c>
      <c r="C984">
        <v>167</v>
      </c>
      <c r="D984">
        <v>1</v>
      </c>
      <c r="E984">
        <v>0</v>
      </c>
      <c r="F984" t="s">
        <v>14</v>
      </c>
      <c r="G984" t="s">
        <v>11</v>
      </c>
      <c r="H984">
        <v>0</v>
      </c>
      <c r="I984">
        <v>1</v>
      </c>
      <c r="J984" t="s">
        <v>13</v>
      </c>
      <c r="K984">
        <v>4271442</v>
      </c>
      <c r="L984">
        <v>169</v>
      </c>
      <c r="M984">
        <v>1</v>
      </c>
      <c r="N984">
        <v>100</v>
      </c>
      <c r="O984">
        <v>0</v>
      </c>
      <c r="P984">
        <v>0</v>
      </c>
      <c r="Q984">
        <v>0</v>
      </c>
      <c r="R984">
        <v>1</v>
      </c>
      <c r="S984">
        <v>169</v>
      </c>
      <c r="T984">
        <v>6</v>
      </c>
      <c r="U984">
        <f>COUNTIF($C$1:C984,C984)</f>
        <v>112</v>
      </c>
    </row>
    <row r="985" spans="1:21" hidden="1">
      <c r="A985">
        <v>4232867</v>
      </c>
      <c r="B985">
        <v>99894</v>
      </c>
      <c r="C985">
        <v>144</v>
      </c>
      <c r="D985">
        <v>1</v>
      </c>
      <c r="E985">
        <v>0</v>
      </c>
      <c r="F985" t="s">
        <v>10</v>
      </c>
      <c r="G985" t="s">
        <v>11</v>
      </c>
      <c r="H985">
        <v>0</v>
      </c>
      <c r="I985">
        <v>1</v>
      </c>
      <c r="J985" t="s">
        <v>12</v>
      </c>
      <c r="K985">
        <v>4232867</v>
      </c>
      <c r="L985">
        <v>169</v>
      </c>
      <c r="M985">
        <v>1</v>
      </c>
      <c r="N985">
        <v>80</v>
      </c>
      <c r="O985">
        <v>0</v>
      </c>
      <c r="P985">
        <v>5</v>
      </c>
      <c r="Q985">
        <v>0</v>
      </c>
      <c r="R985">
        <v>1</v>
      </c>
      <c r="S985">
        <v>169</v>
      </c>
      <c r="T985">
        <v>6</v>
      </c>
      <c r="U985">
        <f>COUNTIF($C$1:C985,C985)</f>
        <v>69</v>
      </c>
    </row>
    <row r="986" spans="1:21" hidden="1">
      <c r="A986">
        <v>4232868</v>
      </c>
      <c r="B986">
        <v>99894</v>
      </c>
      <c r="C986">
        <v>145</v>
      </c>
      <c r="D986">
        <v>1</v>
      </c>
      <c r="E986">
        <v>0</v>
      </c>
      <c r="F986" t="s">
        <v>10</v>
      </c>
      <c r="G986" t="s">
        <v>11</v>
      </c>
      <c r="H986">
        <v>0</v>
      </c>
      <c r="I986">
        <v>1</v>
      </c>
      <c r="J986" t="s">
        <v>12</v>
      </c>
      <c r="K986">
        <v>4232868</v>
      </c>
      <c r="L986">
        <v>169</v>
      </c>
      <c r="M986">
        <v>1</v>
      </c>
      <c r="N986">
        <v>80</v>
      </c>
      <c r="O986">
        <v>0</v>
      </c>
      <c r="P986">
        <v>5</v>
      </c>
      <c r="Q986">
        <v>0</v>
      </c>
      <c r="R986">
        <v>1</v>
      </c>
      <c r="S986">
        <v>169</v>
      </c>
      <c r="T986">
        <v>6</v>
      </c>
      <c r="U986">
        <f>COUNTIF($C$1:C986,C986)</f>
        <v>114</v>
      </c>
    </row>
    <row r="987" spans="1:21" hidden="1">
      <c r="A987">
        <v>4232865</v>
      </c>
      <c r="B987">
        <v>99894</v>
      </c>
      <c r="C987">
        <v>140</v>
      </c>
      <c r="D987">
        <v>1</v>
      </c>
      <c r="E987">
        <v>0</v>
      </c>
      <c r="F987" t="s">
        <v>10</v>
      </c>
      <c r="G987" t="s">
        <v>11</v>
      </c>
      <c r="H987">
        <v>0</v>
      </c>
      <c r="I987">
        <v>1</v>
      </c>
      <c r="J987" t="s">
        <v>12</v>
      </c>
      <c r="K987">
        <v>4232865</v>
      </c>
      <c r="L987">
        <v>169</v>
      </c>
      <c r="M987">
        <v>1</v>
      </c>
      <c r="N987">
        <v>80</v>
      </c>
      <c r="O987">
        <v>0</v>
      </c>
      <c r="P987">
        <v>5</v>
      </c>
      <c r="Q987">
        <v>0</v>
      </c>
      <c r="R987">
        <v>1</v>
      </c>
      <c r="S987">
        <v>169</v>
      </c>
      <c r="T987">
        <v>6</v>
      </c>
      <c r="U987">
        <f>COUNTIF($C$1:C987,C987)</f>
        <v>114</v>
      </c>
    </row>
    <row r="988" spans="1:21" hidden="1">
      <c r="A988">
        <v>4232917</v>
      </c>
      <c r="B988">
        <v>99894</v>
      </c>
      <c r="C988">
        <v>30</v>
      </c>
      <c r="D988">
        <v>1</v>
      </c>
      <c r="E988">
        <v>0</v>
      </c>
      <c r="F988" t="s">
        <v>10</v>
      </c>
      <c r="G988" t="s">
        <v>11</v>
      </c>
      <c r="H988">
        <v>0</v>
      </c>
      <c r="I988">
        <v>1</v>
      </c>
      <c r="J988" t="s">
        <v>12</v>
      </c>
      <c r="K988">
        <v>4232917</v>
      </c>
      <c r="L988">
        <v>169</v>
      </c>
      <c r="M988">
        <v>1</v>
      </c>
      <c r="N988">
        <v>80</v>
      </c>
      <c r="O988">
        <v>0</v>
      </c>
      <c r="P988">
        <v>5</v>
      </c>
      <c r="Q988">
        <v>0</v>
      </c>
      <c r="R988">
        <v>1</v>
      </c>
      <c r="S988">
        <v>169</v>
      </c>
      <c r="T988">
        <v>6</v>
      </c>
      <c r="U988">
        <f>COUNTIF($C$1:C988,C988)</f>
        <v>36</v>
      </c>
    </row>
    <row r="989" spans="1:21" hidden="1">
      <c r="A989">
        <v>4272826</v>
      </c>
      <c r="B989">
        <v>99894</v>
      </c>
      <c r="C989">
        <v>1</v>
      </c>
      <c r="D989">
        <v>1</v>
      </c>
      <c r="E989">
        <v>0</v>
      </c>
      <c r="F989" t="s">
        <v>14</v>
      </c>
      <c r="G989" t="s">
        <v>11</v>
      </c>
      <c r="H989">
        <v>0</v>
      </c>
      <c r="I989">
        <v>1</v>
      </c>
      <c r="J989" t="s">
        <v>13</v>
      </c>
      <c r="K989">
        <v>4272826</v>
      </c>
      <c r="L989">
        <v>169</v>
      </c>
      <c r="M989">
        <v>1</v>
      </c>
      <c r="N989">
        <v>100</v>
      </c>
      <c r="O989">
        <v>0</v>
      </c>
      <c r="P989">
        <v>0</v>
      </c>
      <c r="Q989">
        <v>0</v>
      </c>
      <c r="R989">
        <v>1</v>
      </c>
      <c r="S989">
        <v>169</v>
      </c>
      <c r="T989">
        <v>6</v>
      </c>
      <c r="U989">
        <f>COUNTIF($C$1:C989,C989)</f>
        <v>112</v>
      </c>
    </row>
    <row r="990" spans="1:21" hidden="1">
      <c r="A990">
        <v>4232868</v>
      </c>
      <c r="B990">
        <v>99894</v>
      </c>
      <c r="C990">
        <v>145</v>
      </c>
      <c r="D990">
        <v>1</v>
      </c>
      <c r="E990">
        <v>0</v>
      </c>
      <c r="F990" t="s">
        <v>10</v>
      </c>
      <c r="G990" t="s">
        <v>11</v>
      </c>
      <c r="H990">
        <v>0</v>
      </c>
      <c r="I990">
        <v>1</v>
      </c>
      <c r="J990" t="s">
        <v>12</v>
      </c>
      <c r="K990">
        <v>4232868</v>
      </c>
      <c r="L990">
        <v>173</v>
      </c>
      <c r="M990">
        <v>1</v>
      </c>
      <c r="N990">
        <v>80</v>
      </c>
      <c r="O990">
        <v>0</v>
      </c>
      <c r="P990">
        <v>5</v>
      </c>
      <c r="Q990">
        <v>0</v>
      </c>
      <c r="R990">
        <v>1</v>
      </c>
      <c r="S990">
        <v>173</v>
      </c>
      <c r="T990">
        <v>6</v>
      </c>
      <c r="U990">
        <f>COUNTIF($C$1:C990,C990)</f>
        <v>115</v>
      </c>
    </row>
    <row r="991" spans="1:21" hidden="1">
      <c r="A991">
        <v>4232870</v>
      </c>
      <c r="B991">
        <v>99894</v>
      </c>
      <c r="C991">
        <v>165</v>
      </c>
      <c r="D991">
        <v>1</v>
      </c>
      <c r="E991">
        <v>0</v>
      </c>
      <c r="F991" t="s">
        <v>10</v>
      </c>
      <c r="G991" t="s">
        <v>11</v>
      </c>
      <c r="H991">
        <v>0</v>
      </c>
      <c r="I991">
        <v>1</v>
      </c>
      <c r="J991" t="s">
        <v>12</v>
      </c>
      <c r="K991">
        <v>4232870</v>
      </c>
      <c r="L991">
        <v>173</v>
      </c>
      <c r="M991">
        <v>1</v>
      </c>
      <c r="N991">
        <v>80</v>
      </c>
      <c r="O991">
        <v>0</v>
      </c>
      <c r="P991">
        <v>5</v>
      </c>
      <c r="Q991">
        <v>0</v>
      </c>
      <c r="R991">
        <v>1</v>
      </c>
      <c r="S991">
        <v>173</v>
      </c>
      <c r="T991">
        <v>6</v>
      </c>
      <c r="U991">
        <f>COUNTIF($C$1:C991,C991)</f>
        <v>94</v>
      </c>
    </row>
    <row r="992" spans="1:21" hidden="1">
      <c r="A992">
        <v>4232865</v>
      </c>
      <c r="B992">
        <v>99894</v>
      </c>
      <c r="C992">
        <v>140</v>
      </c>
      <c r="D992">
        <v>1</v>
      </c>
      <c r="E992">
        <v>0</v>
      </c>
      <c r="F992" t="s">
        <v>10</v>
      </c>
      <c r="G992" t="s">
        <v>11</v>
      </c>
      <c r="H992">
        <v>0</v>
      </c>
      <c r="I992">
        <v>1</v>
      </c>
      <c r="J992" t="s">
        <v>12</v>
      </c>
      <c r="K992">
        <v>4232865</v>
      </c>
      <c r="L992">
        <v>173</v>
      </c>
      <c r="M992">
        <v>1</v>
      </c>
      <c r="N992">
        <v>80</v>
      </c>
      <c r="O992">
        <v>0</v>
      </c>
      <c r="P992">
        <v>5</v>
      </c>
      <c r="Q992">
        <v>0</v>
      </c>
      <c r="R992">
        <v>1</v>
      </c>
      <c r="S992">
        <v>173</v>
      </c>
      <c r="T992">
        <v>6</v>
      </c>
      <c r="U992">
        <f>COUNTIF($C$1:C992,C992)</f>
        <v>115</v>
      </c>
    </row>
    <row r="993" spans="1:21" hidden="1">
      <c r="A993">
        <v>4272826</v>
      </c>
      <c r="B993">
        <v>99894</v>
      </c>
      <c r="C993">
        <v>1</v>
      </c>
      <c r="D993">
        <v>1</v>
      </c>
      <c r="E993">
        <v>0</v>
      </c>
      <c r="F993" t="s">
        <v>14</v>
      </c>
      <c r="G993" t="s">
        <v>11</v>
      </c>
      <c r="H993">
        <v>0</v>
      </c>
      <c r="I993">
        <v>1</v>
      </c>
      <c r="J993" t="s">
        <v>13</v>
      </c>
      <c r="K993">
        <v>4272826</v>
      </c>
      <c r="L993">
        <v>173</v>
      </c>
      <c r="M993">
        <v>1</v>
      </c>
      <c r="N993">
        <v>100</v>
      </c>
      <c r="O993">
        <v>0</v>
      </c>
      <c r="P993">
        <v>0</v>
      </c>
      <c r="Q993">
        <v>0</v>
      </c>
      <c r="R993">
        <v>1</v>
      </c>
      <c r="S993">
        <v>173</v>
      </c>
      <c r="T993">
        <v>6</v>
      </c>
      <c r="U993">
        <f>COUNTIF($C$1:C993,C993)</f>
        <v>113</v>
      </c>
    </row>
    <row r="994" spans="1:21" hidden="1">
      <c r="A994">
        <v>4232913</v>
      </c>
      <c r="B994">
        <v>99894</v>
      </c>
      <c r="C994">
        <v>132</v>
      </c>
      <c r="D994">
        <v>1</v>
      </c>
      <c r="E994">
        <v>0</v>
      </c>
      <c r="F994" t="s">
        <v>10</v>
      </c>
      <c r="G994" t="s">
        <v>11</v>
      </c>
      <c r="H994">
        <v>0</v>
      </c>
      <c r="I994">
        <v>1</v>
      </c>
      <c r="J994" t="s">
        <v>12</v>
      </c>
      <c r="K994">
        <v>4232913</v>
      </c>
      <c r="L994">
        <v>173</v>
      </c>
      <c r="M994">
        <v>1</v>
      </c>
      <c r="N994">
        <v>80</v>
      </c>
      <c r="O994">
        <v>0</v>
      </c>
      <c r="P994">
        <v>5</v>
      </c>
      <c r="Q994">
        <v>0</v>
      </c>
      <c r="R994">
        <v>1</v>
      </c>
      <c r="S994">
        <v>173</v>
      </c>
      <c r="T994">
        <v>6</v>
      </c>
      <c r="U994">
        <f>COUNTIF($C$1:C994,C994)</f>
        <v>89</v>
      </c>
    </row>
    <row r="995" spans="1:21" hidden="1">
      <c r="A995">
        <v>4271442</v>
      </c>
      <c r="B995">
        <v>99894</v>
      </c>
      <c r="C995">
        <v>167</v>
      </c>
      <c r="D995">
        <v>1</v>
      </c>
      <c r="E995">
        <v>0</v>
      </c>
      <c r="F995" t="s">
        <v>14</v>
      </c>
      <c r="G995" t="s">
        <v>11</v>
      </c>
      <c r="H995">
        <v>0</v>
      </c>
      <c r="I995">
        <v>1</v>
      </c>
      <c r="J995" t="s">
        <v>13</v>
      </c>
      <c r="K995">
        <v>4271442</v>
      </c>
      <c r="L995">
        <v>173</v>
      </c>
      <c r="M995">
        <v>1</v>
      </c>
      <c r="N995">
        <v>100</v>
      </c>
      <c r="O995">
        <v>0</v>
      </c>
      <c r="P995">
        <v>0</v>
      </c>
      <c r="Q995">
        <v>0</v>
      </c>
      <c r="R995">
        <v>1</v>
      </c>
      <c r="S995">
        <v>173</v>
      </c>
      <c r="T995">
        <v>6</v>
      </c>
      <c r="U995">
        <f>COUNTIF($C$1:C995,C995)</f>
        <v>113</v>
      </c>
    </row>
    <row r="996" spans="1:21" hidden="1">
      <c r="A996">
        <v>4232913</v>
      </c>
      <c r="B996">
        <v>99894</v>
      </c>
      <c r="C996">
        <v>132</v>
      </c>
      <c r="D996">
        <v>1</v>
      </c>
      <c r="E996">
        <v>0</v>
      </c>
      <c r="F996" t="s">
        <v>10</v>
      </c>
      <c r="G996" t="s">
        <v>11</v>
      </c>
      <c r="H996">
        <v>0</v>
      </c>
      <c r="I996">
        <v>1</v>
      </c>
      <c r="J996" t="s">
        <v>12</v>
      </c>
      <c r="K996">
        <v>4232913</v>
      </c>
      <c r="L996">
        <v>178</v>
      </c>
      <c r="M996">
        <v>1</v>
      </c>
      <c r="N996">
        <v>80</v>
      </c>
      <c r="O996">
        <v>0</v>
      </c>
      <c r="P996">
        <v>5</v>
      </c>
      <c r="Q996">
        <v>0</v>
      </c>
      <c r="R996">
        <v>1</v>
      </c>
      <c r="S996">
        <v>178</v>
      </c>
      <c r="T996">
        <v>6</v>
      </c>
      <c r="U996">
        <f>COUNTIF($C$1:C996,C996)</f>
        <v>90</v>
      </c>
    </row>
    <row r="997" spans="1:21" hidden="1">
      <c r="A997">
        <v>4232868</v>
      </c>
      <c r="B997">
        <v>99894</v>
      </c>
      <c r="C997">
        <v>145</v>
      </c>
      <c r="D997">
        <v>1</v>
      </c>
      <c r="E997">
        <v>0</v>
      </c>
      <c r="F997" t="s">
        <v>10</v>
      </c>
      <c r="G997" t="s">
        <v>11</v>
      </c>
      <c r="H997">
        <v>0</v>
      </c>
      <c r="I997">
        <v>1</v>
      </c>
      <c r="J997" t="s">
        <v>12</v>
      </c>
      <c r="K997">
        <v>4232868</v>
      </c>
      <c r="L997">
        <v>178</v>
      </c>
      <c r="M997">
        <v>1</v>
      </c>
      <c r="N997">
        <v>80</v>
      </c>
      <c r="O997">
        <v>0</v>
      </c>
      <c r="P997">
        <v>5</v>
      </c>
      <c r="Q997">
        <v>0</v>
      </c>
      <c r="R997">
        <v>1</v>
      </c>
      <c r="S997">
        <v>178</v>
      </c>
      <c r="T997">
        <v>6</v>
      </c>
      <c r="U997">
        <f>COUNTIF($C$1:C997,C997)</f>
        <v>116</v>
      </c>
    </row>
    <row r="998" spans="1:21" hidden="1">
      <c r="A998">
        <v>4272826</v>
      </c>
      <c r="B998">
        <v>99894</v>
      </c>
      <c r="C998">
        <v>1</v>
      </c>
      <c r="D998">
        <v>1</v>
      </c>
      <c r="E998">
        <v>0</v>
      </c>
      <c r="F998" t="s">
        <v>14</v>
      </c>
      <c r="G998" t="s">
        <v>11</v>
      </c>
      <c r="H998">
        <v>0</v>
      </c>
      <c r="I998">
        <v>1</v>
      </c>
      <c r="J998" t="s">
        <v>13</v>
      </c>
      <c r="K998">
        <v>4272826</v>
      </c>
      <c r="L998">
        <v>178</v>
      </c>
      <c r="M998">
        <v>1</v>
      </c>
      <c r="N998">
        <v>100</v>
      </c>
      <c r="O998">
        <v>0</v>
      </c>
      <c r="P998">
        <v>0</v>
      </c>
      <c r="Q998">
        <v>0</v>
      </c>
      <c r="R998">
        <v>1</v>
      </c>
      <c r="S998">
        <v>178</v>
      </c>
      <c r="T998">
        <v>6</v>
      </c>
      <c r="U998">
        <f>COUNTIF($C$1:C998,C998)</f>
        <v>114</v>
      </c>
    </row>
    <row r="999" spans="1:21" hidden="1">
      <c r="A999">
        <v>4232865</v>
      </c>
      <c r="B999">
        <v>99894</v>
      </c>
      <c r="C999">
        <v>140</v>
      </c>
      <c r="D999">
        <v>1</v>
      </c>
      <c r="E999">
        <v>0</v>
      </c>
      <c r="F999" t="s">
        <v>10</v>
      </c>
      <c r="G999" t="s">
        <v>11</v>
      </c>
      <c r="H999">
        <v>0</v>
      </c>
      <c r="I999">
        <v>1</v>
      </c>
      <c r="J999" t="s">
        <v>12</v>
      </c>
      <c r="K999">
        <v>4232865</v>
      </c>
      <c r="L999">
        <v>178</v>
      </c>
      <c r="M999">
        <v>1</v>
      </c>
      <c r="N999">
        <v>80</v>
      </c>
      <c r="O999">
        <v>0</v>
      </c>
      <c r="P999">
        <v>5</v>
      </c>
      <c r="Q999">
        <v>0</v>
      </c>
      <c r="R999">
        <v>1</v>
      </c>
      <c r="S999">
        <v>178</v>
      </c>
      <c r="T999">
        <v>6</v>
      </c>
      <c r="U999">
        <f>COUNTIF($C$1:C999,C999)</f>
        <v>116</v>
      </c>
    </row>
    <row r="1000" spans="1:21" hidden="1">
      <c r="A1000">
        <v>4271442</v>
      </c>
      <c r="B1000">
        <v>99894</v>
      </c>
      <c r="C1000">
        <v>167</v>
      </c>
      <c r="D1000">
        <v>1</v>
      </c>
      <c r="E1000">
        <v>0</v>
      </c>
      <c r="F1000" t="s">
        <v>14</v>
      </c>
      <c r="G1000" t="s">
        <v>11</v>
      </c>
      <c r="H1000">
        <v>0</v>
      </c>
      <c r="I1000">
        <v>1</v>
      </c>
      <c r="J1000" t="s">
        <v>13</v>
      </c>
      <c r="K1000">
        <v>4271442</v>
      </c>
      <c r="L1000">
        <v>178</v>
      </c>
      <c r="M1000">
        <v>1</v>
      </c>
      <c r="N1000">
        <v>100</v>
      </c>
      <c r="O1000">
        <v>0</v>
      </c>
      <c r="P1000">
        <v>0</v>
      </c>
      <c r="Q1000">
        <v>0</v>
      </c>
      <c r="R1000">
        <v>1</v>
      </c>
      <c r="S1000">
        <v>178</v>
      </c>
      <c r="T1000">
        <v>6</v>
      </c>
      <c r="U1000">
        <f>COUNTIF($C$1:C1000,C1000)</f>
        <v>114</v>
      </c>
    </row>
    <row r="1001" spans="1:21" hidden="1">
      <c r="A1001">
        <v>4232870</v>
      </c>
      <c r="B1001">
        <v>99894</v>
      </c>
      <c r="C1001">
        <v>165</v>
      </c>
      <c r="D1001">
        <v>1</v>
      </c>
      <c r="E1001">
        <v>0</v>
      </c>
      <c r="F1001" t="s">
        <v>10</v>
      </c>
      <c r="G1001" t="s">
        <v>11</v>
      </c>
      <c r="H1001">
        <v>0</v>
      </c>
      <c r="I1001">
        <v>1</v>
      </c>
      <c r="J1001" t="s">
        <v>12</v>
      </c>
      <c r="K1001">
        <v>4232870</v>
      </c>
      <c r="L1001">
        <v>178</v>
      </c>
      <c r="M1001">
        <v>1</v>
      </c>
      <c r="N1001">
        <v>80</v>
      </c>
      <c r="O1001">
        <v>0</v>
      </c>
      <c r="P1001">
        <v>5</v>
      </c>
      <c r="Q1001">
        <v>0</v>
      </c>
      <c r="R1001">
        <v>1</v>
      </c>
      <c r="S1001">
        <v>178</v>
      </c>
      <c r="T1001">
        <v>6</v>
      </c>
      <c r="U1001">
        <f>COUNTIF($C$1:C1001,C1001)</f>
        <v>95</v>
      </c>
    </row>
    <row r="1002" spans="1:21" hidden="1">
      <c r="A1002">
        <v>4272826</v>
      </c>
      <c r="B1002">
        <v>99894</v>
      </c>
      <c r="C1002">
        <v>1</v>
      </c>
      <c r="D1002">
        <v>1</v>
      </c>
      <c r="E1002">
        <v>0</v>
      </c>
      <c r="F1002" t="s">
        <v>14</v>
      </c>
      <c r="G1002" t="s">
        <v>11</v>
      </c>
      <c r="H1002">
        <v>0</v>
      </c>
      <c r="I1002">
        <v>1</v>
      </c>
      <c r="J1002" t="s">
        <v>13</v>
      </c>
      <c r="K1002">
        <v>4272826</v>
      </c>
      <c r="L1002">
        <v>188</v>
      </c>
      <c r="M1002">
        <v>1</v>
      </c>
      <c r="N1002">
        <v>100</v>
      </c>
      <c r="O1002">
        <v>0</v>
      </c>
      <c r="P1002">
        <v>0</v>
      </c>
      <c r="Q1002">
        <v>0</v>
      </c>
      <c r="R1002">
        <v>1</v>
      </c>
      <c r="S1002">
        <v>188</v>
      </c>
      <c r="T1002">
        <v>6</v>
      </c>
      <c r="U1002">
        <f>COUNTIF($C$1:C1002,C1002)</f>
        <v>115</v>
      </c>
    </row>
    <row r="1003" spans="1:21" hidden="1">
      <c r="A1003">
        <v>4232868</v>
      </c>
      <c r="B1003">
        <v>99894</v>
      </c>
      <c r="C1003">
        <v>145</v>
      </c>
      <c r="D1003">
        <v>1</v>
      </c>
      <c r="E1003">
        <v>0</v>
      </c>
      <c r="F1003" t="s">
        <v>10</v>
      </c>
      <c r="G1003" t="s">
        <v>11</v>
      </c>
      <c r="H1003">
        <v>0</v>
      </c>
      <c r="I1003">
        <v>1</v>
      </c>
      <c r="J1003" t="s">
        <v>12</v>
      </c>
      <c r="K1003">
        <v>4232868</v>
      </c>
      <c r="L1003">
        <v>188</v>
      </c>
      <c r="M1003">
        <v>1</v>
      </c>
      <c r="N1003">
        <v>80</v>
      </c>
      <c r="O1003">
        <v>0</v>
      </c>
      <c r="P1003">
        <v>5</v>
      </c>
      <c r="Q1003">
        <v>0</v>
      </c>
      <c r="R1003">
        <v>1</v>
      </c>
      <c r="S1003">
        <v>188</v>
      </c>
      <c r="T1003">
        <v>6</v>
      </c>
      <c r="U1003">
        <f>COUNTIF($C$1:C1003,C1003)</f>
        <v>117</v>
      </c>
    </row>
    <row r="1004" spans="1:21" hidden="1">
      <c r="A1004">
        <v>4271442</v>
      </c>
      <c r="B1004">
        <v>99894</v>
      </c>
      <c r="C1004">
        <v>167</v>
      </c>
      <c r="D1004">
        <v>1</v>
      </c>
      <c r="E1004">
        <v>0</v>
      </c>
      <c r="F1004" t="s">
        <v>14</v>
      </c>
      <c r="G1004" t="s">
        <v>11</v>
      </c>
      <c r="H1004">
        <v>0</v>
      </c>
      <c r="I1004">
        <v>1</v>
      </c>
      <c r="J1004" t="s">
        <v>13</v>
      </c>
      <c r="K1004">
        <v>4271442</v>
      </c>
      <c r="L1004">
        <v>188</v>
      </c>
      <c r="M1004">
        <v>1</v>
      </c>
      <c r="N1004">
        <v>100</v>
      </c>
      <c r="O1004">
        <v>0</v>
      </c>
      <c r="P1004">
        <v>0</v>
      </c>
      <c r="Q1004">
        <v>0</v>
      </c>
      <c r="R1004">
        <v>1</v>
      </c>
      <c r="S1004">
        <v>188</v>
      </c>
      <c r="T1004">
        <v>6</v>
      </c>
      <c r="U1004">
        <f>COUNTIF($C$1:C1004,C1004)</f>
        <v>115</v>
      </c>
    </row>
    <row r="1005" spans="1:21" hidden="1">
      <c r="A1005">
        <v>4232865</v>
      </c>
      <c r="B1005">
        <v>99894</v>
      </c>
      <c r="C1005">
        <v>140</v>
      </c>
      <c r="D1005">
        <v>1</v>
      </c>
      <c r="E1005">
        <v>0</v>
      </c>
      <c r="F1005" t="s">
        <v>10</v>
      </c>
      <c r="G1005" t="s">
        <v>11</v>
      </c>
      <c r="H1005">
        <v>0</v>
      </c>
      <c r="I1005">
        <v>1</v>
      </c>
      <c r="J1005" t="s">
        <v>12</v>
      </c>
      <c r="K1005">
        <v>4232865</v>
      </c>
      <c r="L1005">
        <v>188</v>
      </c>
      <c r="M1005">
        <v>1</v>
      </c>
      <c r="N1005">
        <v>80</v>
      </c>
      <c r="O1005">
        <v>0</v>
      </c>
      <c r="P1005">
        <v>5</v>
      </c>
      <c r="Q1005">
        <v>0</v>
      </c>
      <c r="R1005">
        <v>1</v>
      </c>
      <c r="S1005">
        <v>188</v>
      </c>
      <c r="T1005">
        <v>6</v>
      </c>
      <c r="U1005">
        <f>COUNTIF($C$1:C1005,C1005)</f>
        <v>117</v>
      </c>
    </row>
    <row r="1006" spans="1:21" hidden="1">
      <c r="A1006">
        <v>4232913</v>
      </c>
      <c r="B1006">
        <v>99894</v>
      </c>
      <c r="C1006">
        <v>132</v>
      </c>
      <c r="D1006">
        <v>1</v>
      </c>
      <c r="E1006">
        <v>0</v>
      </c>
      <c r="F1006" t="s">
        <v>10</v>
      </c>
      <c r="G1006" t="s">
        <v>11</v>
      </c>
      <c r="H1006">
        <v>0</v>
      </c>
      <c r="I1006">
        <v>1</v>
      </c>
      <c r="J1006" t="s">
        <v>12</v>
      </c>
      <c r="K1006">
        <v>4232913</v>
      </c>
      <c r="L1006">
        <v>188</v>
      </c>
      <c r="M1006">
        <v>1</v>
      </c>
      <c r="N1006">
        <v>80</v>
      </c>
      <c r="O1006">
        <v>0</v>
      </c>
      <c r="P1006">
        <v>5</v>
      </c>
      <c r="Q1006">
        <v>0</v>
      </c>
      <c r="R1006">
        <v>1</v>
      </c>
      <c r="S1006">
        <v>188</v>
      </c>
      <c r="T1006">
        <v>6</v>
      </c>
      <c r="U1006">
        <f>COUNTIF($C$1:C1006,C1006)</f>
        <v>91</v>
      </c>
    </row>
    <row r="1007" spans="1:21" hidden="1">
      <c r="A1007">
        <v>4232870</v>
      </c>
      <c r="B1007">
        <v>99894</v>
      </c>
      <c r="C1007">
        <v>165</v>
      </c>
      <c r="D1007">
        <v>1</v>
      </c>
      <c r="E1007">
        <v>0</v>
      </c>
      <c r="F1007" t="s">
        <v>10</v>
      </c>
      <c r="G1007" t="s">
        <v>11</v>
      </c>
      <c r="H1007">
        <v>0</v>
      </c>
      <c r="I1007">
        <v>1</v>
      </c>
      <c r="J1007" t="s">
        <v>12</v>
      </c>
      <c r="K1007">
        <v>4232870</v>
      </c>
      <c r="L1007">
        <v>188</v>
      </c>
      <c r="M1007">
        <v>1</v>
      </c>
      <c r="N1007">
        <v>80</v>
      </c>
      <c r="O1007">
        <v>0</v>
      </c>
      <c r="P1007">
        <v>5</v>
      </c>
      <c r="Q1007">
        <v>0</v>
      </c>
      <c r="R1007">
        <v>1</v>
      </c>
      <c r="S1007">
        <v>188</v>
      </c>
      <c r="T1007">
        <v>6</v>
      </c>
      <c r="U1007">
        <f>COUNTIF($C$1:C1007,C1007)</f>
        <v>96</v>
      </c>
    </row>
    <row r="1008" spans="1:21" hidden="1">
      <c r="A1008">
        <v>4272826</v>
      </c>
      <c r="B1008">
        <v>99894</v>
      </c>
      <c r="C1008">
        <v>1</v>
      </c>
      <c r="D1008">
        <v>1</v>
      </c>
      <c r="E1008">
        <v>0</v>
      </c>
      <c r="F1008" t="s">
        <v>14</v>
      </c>
      <c r="G1008" t="s">
        <v>11</v>
      </c>
      <c r="H1008">
        <v>0</v>
      </c>
      <c r="I1008">
        <v>1</v>
      </c>
      <c r="J1008" t="s">
        <v>13</v>
      </c>
      <c r="K1008">
        <v>4272826</v>
      </c>
      <c r="L1008">
        <v>189</v>
      </c>
      <c r="M1008">
        <v>1</v>
      </c>
      <c r="N1008">
        <v>100</v>
      </c>
      <c r="O1008">
        <v>0</v>
      </c>
      <c r="P1008">
        <v>0</v>
      </c>
      <c r="Q1008">
        <v>0</v>
      </c>
      <c r="R1008">
        <v>1</v>
      </c>
      <c r="S1008">
        <v>189</v>
      </c>
      <c r="T1008">
        <v>6</v>
      </c>
      <c r="U1008">
        <f>COUNTIF($C$1:C1008,C1008)</f>
        <v>116</v>
      </c>
    </row>
    <row r="1009" spans="1:21" hidden="1">
      <c r="A1009">
        <v>4232868</v>
      </c>
      <c r="B1009">
        <v>99894</v>
      </c>
      <c r="C1009">
        <v>145</v>
      </c>
      <c r="D1009">
        <v>1</v>
      </c>
      <c r="E1009">
        <v>0</v>
      </c>
      <c r="F1009" t="s">
        <v>10</v>
      </c>
      <c r="G1009" t="s">
        <v>11</v>
      </c>
      <c r="H1009">
        <v>0</v>
      </c>
      <c r="I1009">
        <v>1</v>
      </c>
      <c r="J1009" t="s">
        <v>12</v>
      </c>
      <c r="K1009">
        <v>4232868</v>
      </c>
      <c r="L1009">
        <v>189</v>
      </c>
      <c r="M1009">
        <v>1</v>
      </c>
      <c r="N1009">
        <v>80</v>
      </c>
      <c r="O1009">
        <v>0</v>
      </c>
      <c r="P1009">
        <v>5</v>
      </c>
      <c r="Q1009">
        <v>0</v>
      </c>
      <c r="R1009">
        <v>1</v>
      </c>
      <c r="S1009">
        <v>189</v>
      </c>
      <c r="T1009">
        <v>6</v>
      </c>
      <c r="U1009">
        <f>COUNTIF($C$1:C1009,C1009)</f>
        <v>118</v>
      </c>
    </row>
    <row r="1010" spans="1:21" hidden="1">
      <c r="A1010">
        <v>4271442</v>
      </c>
      <c r="B1010">
        <v>99894</v>
      </c>
      <c r="C1010">
        <v>167</v>
      </c>
      <c r="D1010">
        <v>1</v>
      </c>
      <c r="E1010">
        <v>0</v>
      </c>
      <c r="F1010" t="s">
        <v>14</v>
      </c>
      <c r="G1010" t="s">
        <v>11</v>
      </c>
      <c r="H1010">
        <v>0</v>
      </c>
      <c r="I1010">
        <v>1</v>
      </c>
      <c r="J1010" t="s">
        <v>13</v>
      </c>
      <c r="K1010">
        <v>4271442</v>
      </c>
      <c r="L1010">
        <v>189</v>
      </c>
      <c r="M1010">
        <v>1</v>
      </c>
      <c r="N1010">
        <v>100</v>
      </c>
      <c r="O1010">
        <v>0</v>
      </c>
      <c r="P1010">
        <v>0</v>
      </c>
      <c r="Q1010">
        <v>0</v>
      </c>
      <c r="R1010">
        <v>1</v>
      </c>
      <c r="S1010">
        <v>189</v>
      </c>
      <c r="T1010">
        <v>6</v>
      </c>
      <c r="U1010">
        <f>COUNTIF($C$1:C1010,C1010)</f>
        <v>116</v>
      </c>
    </row>
    <row r="1011" spans="1:21" hidden="1">
      <c r="A1011">
        <v>4232865</v>
      </c>
      <c r="B1011">
        <v>99894</v>
      </c>
      <c r="C1011">
        <v>140</v>
      </c>
      <c r="D1011">
        <v>1</v>
      </c>
      <c r="E1011">
        <v>0</v>
      </c>
      <c r="F1011" t="s">
        <v>10</v>
      </c>
      <c r="G1011" t="s">
        <v>11</v>
      </c>
      <c r="H1011">
        <v>0</v>
      </c>
      <c r="I1011">
        <v>1</v>
      </c>
      <c r="J1011" t="s">
        <v>12</v>
      </c>
      <c r="K1011">
        <v>4232865</v>
      </c>
      <c r="L1011">
        <v>189</v>
      </c>
      <c r="M1011">
        <v>1</v>
      </c>
      <c r="N1011">
        <v>80</v>
      </c>
      <c r="O1011">
        <v>0</v>
      </c>
      <c r="P1011">
        <v>5</v>
      </c>
      <c r="Q1011">
        <v>0</v>
      </c>
      <c r="R1011">
        <v>1</v>
      </c>
      <c r="S1011">
        <v>189</v>
      </c>
      <c r="T1011">
        <v>6</v>
      </c>
      <c r="U1011">
        <f>COUNTIF($C$1:C1011,C1011)</f>
        <v>118</v>
      </c>
    </row>
    <row r="1012" spans="1:21" hidden="1">
      <c r="A1012">
        <v>4232913</v>
      </c>
      <c r="B1012">
        <v>99894</v>
      </c>
      <c r="C1012">
        <v>132</v>
      </c>
      <c r="D1012">
        <v>1</v>
      </c>
      <c r="E1012">
        <v>0</v>
      </c>
      <c r="F1012" t="s">
        <v>10</v>
      </c>
      <c r="G1012" t="s">
        <v>11</v>
      </c>
      <c r="H1012">
        <v>0</v>
      </c>
      <c r="I1012">
        <v>1</v>
      </c>
      <c r="J1012" t="s">
        <v>12</v>
      </c>
      <c r="K1012">
        <v>4232913</v>
      </c>
      <c r="L1012">
        <v>189</v>
      </c>
      <c r="M1012">
        <v>1</v>
      </c>
      <c r="N1012">
        <v>80</v>
      </c>
      <c r="O1012">
        <v>0</v>
      </c>
      <c r="P1012">
        <v>5</v>
      </c>
      <c r="Q1012">
        <v>0</v>
      </c>
      <c r="R1012">
        <v>1</v>
      </c>
      <c r="S1012">
        <v>189</v>
      </c>
      <c r="T1012">
        <v>6</v>
      </c>
      <c r="U1012">
        <f>COUNTIF($C$1:C1012,C1012)</f>
        <v>92</v>
      </c>
    </row>
    <row r="1013" spans="1:21" hidden="1">
      <c r="A1013">
        <v>4232870</v>
      </c>
      <c r="B1013">
        <v>99894</v>
      </c>
      <c r="C1013">
        <v>165</v>
      </c>
      <c r="D1013">
        <v>1</v>
      </c>
      <c r="E1013">
        <v>0</v>
      </c>
      <c r="F1013" t="s">
        <v>10</v>
      </c>
      <c r="G1013" t="s">
        <v>11</v>
      </c>
      <c r="H1013">
        <v>0</v>
      </c>
      <c r="I1013">
        <v>1</v>
      </c>
      <c r="J1013" t="s">
        <v>12</v>
      </c>
      <c r="K1013">
        <v>4232870</v>
      </c>
      <c r="L1013">
        <v>189</v>
      </c>
      <c r="M1013">
        <v>1</v>
      </c>
      <c r="N1013">
        <v>80</v>
      </c>
      <c r="O1013">
        <v>0</v>
      </c>
      <c r="P1013">
        <v>5</v>
      </c>
      <c r="Q1013">
        <v>0</v>
      </c>
      <c r="R1013">
        <v>1</v>
      </c>
      <c r="S1013">
        <v>189</v>
      </c>
      <c r="T1013">
        <v>6</v>
      </c>
      <c r="U1013">
        <f>COUNTIF($C$1:C1013,C1013)</f>
        <v>97</v>
      </c>
    </row>
    <row r="1014" spans="1:21" hidden="1">
      <c r="A1014">
        <v>4272826</v>
      </c>
      <c r="B1014">
        <v>99894</v>
      </c>
      <c r="C1014">
        <v>1</v>
      </c>
      <c r="D1014">
        <v>1</v>
      </c>
      <c r="E1014">
        <v>0</v>
      </c>
      <c r="F1014" t="s">
        <v>14</v>
      </c>
      <c r="G1014" t="s">
        <v>11</v>
      </c>
      <c r="H1014">
        <v>0</v>
      </c>
      <c r="I1014">
        <v>1</v>
      </c>
      <c r="J1014" t="s">
        <v>13</v>
      </c>
      <c r="K1014">
        <v>4272826</v>
      </c>
      <c r="L1014">
        <v>190</v>
      </c>
      <c r="M1014">
        <v>1</v>
      </c>
      <c r="N1014">
        <v>100</v>
      </c>
      <c r="O1014">
        <v>0</v>
      </c>
      <c r="P1014">
        <v>0</v>
      </c>
      <c r="Q1014">
        <v>0</v>
      </c>
      <c r="R1014">
        <v>1</v>
      </c>
      <c r="S1014">
        <v>190</v>
      </c>
      <c r="T1014">
        <v>6</v>
      </c>
      <c r="U1014">
        <f>COUNTIF($C$1:C1014,C1014)</f>
        <v>117</v>
      </c>
    </row>
    <row r="1015" spans="1:21" hidden="1">
      <c r="A1015">
        <v>4232868</v>
      </c>
      <c r="B1015">
        <v>99894</v>
      </c>
      <c r="C1015">
        <v>145</v>
      </c>
      <c r="D1015">
        <v>1</v>
      </c>
      <c r="E1015">
        <v>0</v>
      </c>
      <c r="F1015" t="s">
        <v>10</v>
      </c>
      <c r="G1015" t="s">
        <v>11</v>
      </c>
      <c r="H1015">
        <v>0</v>
      </c>
      <c r="I1015">
        <v>1</v>
      </c>
      <c r="J1015" t="s">
        <v>12</v>
      </c>
      <c r="K1015">
        <v>4232868</v>
      </c>
      <c r="L1015">
        <v>190</v>
      </c>
      <c r="M1015">
        <v>1</v>
      </c>
      <c r="N1015">
        <v>80</v>
      </c>
      <c r="O1015">
        <v>0</v>
      </c>
      <c r="P1015">
        <v>5</v>
      </c>
      <c r="Q1015">
        <v>0</v>
      </c>
      <c r="R1015">
        <v>1</v>
      </c>
      <c r="S1015">
        <v>190</v>
      </c>
      <c r="T1015">
        <v>6</v>
      </c>
      <c r="U1015">
        <f>COUNTIF($C$1:C1015,C1015)</f>
        <v>119</v>
      </c>
    </row>
    <row r="1016" spans="1:21" hidden="1">
      <c r="A1016">
        <v>4271442</v>
      </c>
      <c r="B1016">
        <v>99894</v>
      </c>
      <c r="C1016">
        <v>167</v>
      </c>
      <c r="D1016">
        <v>1</v>
      </c>
      <c r="E1016">
        <v>0</v>
      </c>
      <c r="F1016" t="s">
        <v>14</v>
      </c>
      <c r="G1016" t="s">
        <v>11</v>
      </c>
      <c r="H1016">
        <v>0</v>
      </c>
      <c r="I1016">
        <v>1</v>
      </c>
      <c r="J1016" t="s">
        <v>13</v>
      </c>
      <c r="K1016">
        <v>4271442</v>
      </c>
      <c r="L1016">
        <v>190</v>
      </c>
      <c r="M1016">
        <v>1</v>
      </c>
      <c r="N1016">
        <v>100</v>
      </c>
      <c r="O1016">
        <v>0</v>
      </c>
      <c r="P1016">
        <v>0</v>
      </c>
      <c r="Q1016">
        <v>0</v>
      </c>
      <c r="R1016">
        <v>1</v>
      </c>
      <c r="S1016">
        <v>190</v>
      </c>
      <c r="T1016">
        <v>6</v>
      </c>
      <c r="U1016">
        <f>COUNTIF($C$1:C1016,C1016)</f>
        <v>117</v>
      </c>
    </row>
    <row r="1017" spans="1:21" hidden="1">
      <c r="A1017">
        <v>4232865</v>
      </c>
      <c r="B1017">
        <v>99894</v>
      </c>
      <c r="C1017">
        <v>140</v>
      </c>
      <c r="D1017">
        <v>1</v>
      </c>
      <c r="E1017">
        <v>0</v>
      </c>
      <c r="F1017" t="s">
        <v>10</v>
      </c>
      <c r="G1017" t="s">
        <v>11</v>
      </c>
      <c r="H1017">
        <v>0</v>
      </c>
      <c r="I1017">
        <v>1</v>
      </c>
      <c r="J1017" t="s">
        <v>12</v>
      </c>
      <c r="K1017">
        <v>4232865</v>
      </c>
      <c r="L1017">
        <v>190</v>
      </c>
      <c r="M1017">
        <v>1</v>
      </c>
      <c r="N1017">
        <v>80</v>
      </c>
      <c r="O1017">
        <v>0</v>
      </c>
      <c r="P1017">
        <v>5</v>
      </c>
      <c r="Q1017">
        <v>0</v>
      </c>
      <c r="R1017">
        <v>1</v>
      </c>
      <c r="S1017">
        <v>190</v>
      </c>
      <c r="T1017">
        <v>6</v>
      </c>
      <c r="U1017">
        <f>COUNTIF($C$1:C1017,C1017)</f>
        <v>119</v>
      </c>
    </row>
    <row r="1018" spans="1:21" hidden="1">
      <c r="A1018">
        <v>4232913</v>
      </c>
      <c r="B1018">
        <v>99894</v>
      </c>
      <c r="C1018">
        <v>132</v>
      </c>
      <c r="D1018">
        <v>1</v>
      </c>
      <c r="E1018">
        <v>0</v>
      </c>
      <c r="F1018" t="s">
        <v>10</v>
      </c>
      <c r="G1018" t="s">
        <v>11</v>
      </c>
      <c r="H1018">
        <v>0</v>
      </c>
      <c r="I1018">
        <v>1</v>
      </c>
      <c r="J1018" t="s">
        <v>12</v>
      </c>
      <c r="K1018">
        <v>4232913</v>
      </c>
      <c r="L1018">
        <v>190</v>
      </c>
      <c r="M1018">
        <v>1</v>
      </c>
      <c r="N1018">
        <v>80</v>
      </c>
      <c r="O1018">
        <v>0</v>
      </c>
      <c r="P1018">
        <v>5</v>
      </c>
      <c r="Q1018">
        <v>0</v>
      </c>
      <c r="R1018">
        <v>1</v>
      </c>
      <c r="S1018">
        <v>190</v>
      </c>
      <c r="T1018">
        <v>6</v>
      </c>
      <c r="U1018">
        <f>COUNTIF($C$1:C1018,C1018)</f>
        <v>93</v>
      </c>
    </row>
    <row r="1019" spans="1:21" hidden="1">
      <c r="A1019">
        <v>4232870</v>
      </c>
      <c r="B1019">
        <v>99894</v>
      </c>
      <c r="C1019">
        <v>165</v>
      </c>
      <c r="D1019">
        <v>1</v>
      </c>
      <c r="E1019">
        <v>0</v>
      </c>
      <c r="F1019" t="s">
        <v>10</v>
      </c>
      <c r="G1019" t="s">
        <v>11</v>
      </c>
      <c r="H1019">
        <v>0</v>
      </c>
      <c r="I1019">
        <v>1</v>
      </c>
      <c r="J1019" t="s">
        <v>12</v>
      </c>
      <c r="K1019">
        <v>4232870</v>
      </c>
      <c r="L1019">
        <v>190</v>
      </c>
      <c r="M1019">
        <v>1</v>
      </c>
      <c r="N1019">
        <v>80</v>
      </c>
      <c r="O1019">
        <v>0</v>
      </c>
      <c r="P1019">
        <v>5</v>
      </c>
      <c r="Q1019">
        <v>0</v>
      </c>
      <c r="R1019">
        <v>1</v>
      </c>
      <c r="S1019">
        <v>190</v>
      </c>
      <c r="T1019">
        <v>6</v>
      </c>
      <c r="U1019">
        <f>COUNTIF($C$1:C1019,C1019)</f>
        <v>98</v>
      </c>
    </row>
    <row r="1020" spans="1:21" hidden="1">
      <c r="A1020">
        <v>4272826</v>
      </c>
      <c r="B1020">
        <v>99894</v>
      </c>
      <c r="C1020">
        <v>1</v>
      </c>
      <c r="D1020">
        <v>1</v>
      </c>
      <c r="E1020">
        <v>0</v>
      </c>
      <c r="F1020" t="s">
        <v>14</v>
      </c>
      <c r="G1020" t="s">
        <v>11</v>
      </c>
      <c r="H1020">
        <v>0</v>
      </c>
      <c r="I1020">
        <v>1</v>
      </c>
      <c r="J1020" t="s">
        <v>13</v>
      </c>
      <c r="K1020">
        <v>4272826</v>
      </c>
      <c r="L1020">
        <v>191</v>
      </c>
      <c r="M1020">
        <v>1</v>
      </c>
      <c r="N1020">
        <v>100</v>
      </c>
      <c r="O1020">
        <v>0</v>
      </c>
      <c r="P1020">
        <v>0</v>
      </c>
      <c r="Q1020">
        <v>0</v>
      </c>
      <c r="R1020">
        <v>1</v>
      </c>
      <c r="S1020">
        <v>191</v>
      </c>
      <c r="T1020">
        <v>6</v>
      </c>
      <c r="U1020">
        <f>COUNTIF($C$1:C1020,C1020)</f>
        <v>118</v>
      </c>
    </row>
    <row r="1021" spans="1:21" hidden="1">
      <c r="A1021">
        <v>4232868</v>
      </c>
      <c r="B1021">
        <v>99894</v>
      </c>
      <c r="C1021">
        <v>145</v>
      </c>
      <c r="D1021">
        <v>1</v>
      </c>
      <c r="E1021">
        <v>0</v>
      </c>
      <c r="F1021" t="s">
        <v>10</v>
      </c>
      <c r="G1021" t="s">
        <v>11</v>
      </c>
      <c r="H1021">
        <v>0</v>
      </c>
      <c r="I1021">
        <v>1</v>
      </c>
      <c r="J1021" t="s">
        <v>12</v>
      </c>
      <c r="K1021">
        <v>4232868</v>
      </c>
      <c r="L1021">
        <v>191</v>
      </c>
      <c r="M1021">
        <v>1</v>
      </c>
      <c r="N1021">
        <v>80</v>
      </c>
      <c r="O1021">
        <v>0</v>
      </c>
      <c r="P1021">
        <v>5</v>
      </c>
      <c r="Q1021">
        <v>0</v>
      </c>
      <c r="R1021">
        <v>1</v>
      </c>
      <c r="S1021">
        <v>191</v>
      </c>
      <c r="T1021">
        <v>6</v>
      </c>
      <c r="U1021">
        <f>COUNTIF($C$1:C1021,C1021)</f>
        <v>120</v>
      </c>
    </row>
    <row r="1022" spans="1:21" hidden="1">
      <c r="A1022">
        <v>4271442</v>
      </c>
      <c r="B1022">
        <v>99894</v>
      </c>
      <c r="C1022">
        <v>167</v>
      </c>
      <c r="D1022">
        <v>1</v>
      </c>
      <c r="E1022">
        <v>0</v>
      </c>
      <c r="F1022" t="s">
        <v>14</v>
      </c>
      <c r="G1022" t="s">
        <v>11</v>
      </c>
      <c r="H1022">
        <v>0</v>
      </c>
      <c r="I1022">
        <v>1</v>
      </c>
      <c r="J1022" t="s">
        <v>13</v>
      </c>
      <c r="K1022">
        <v>4271442</v>
      </c>
      <c r="L1022">
        <v>191</v>
      </c>
      <c r="M1022">
        <v>1</v>
      </c>
      <c r="N1022">
        <v>100</v>
      </c>
      <c r="O1022">
        <v>0</v>
      </c>
      <c r="P1022">
        <v>0</v>
      </c>
      <c r="Q1022">
        <v>0</v>
      </c>
      <c r="R1022">
        <v>1</v>
      </c>
      <c r="S1022">
        <v>191</v>
      </c>
      <c r="T1022">
        <v>6</v>
      </c>
      <c r="U1022">
        <f>COUNTIF($C$1:C1022,C1022)</f>
        <v>118</v>
      </c>
    </row>
    <row r="1023" spans="1:21" hidden="1">
      <c r="A1023">
        <v>4232865</v>
      </c>
      <c r="B1023">
        <v>99894</v>
      </c>
      <c r="C1023">
        <v>140</v>
      </c>
      <c r="D1023">
        <v>1</v>
      </c>
      <c r="E1023">
        <v>0</v>
      </c>
      <c r="F1023" t="s">
        <v>10</v>
      </c>
      <c r="G1023" t="s">
        <v>11</v>
      </c>
      <c r="H1023">
        <v>0</v>
      </c>
      <c r="I1023">
        <v>1</v>
      </c>
      <c r="J1023" t="s">
        <v>12</v>
      </c>
      <c r="K1023">
        <v>4232865</v>
      </c>
      <c r="L1023">
        <v>191</v>
      </c>
      <c r="M1023">
        <v>1</v>
      </c>
      <c r="N1023">
        <v>80</v>
      </c>
      <c r="O1023">
        <v>0</v>
      </c>
      <c r="P1023">
        <v>5</v>
      </c>
      <c r="Q1023">
        <v>0</v>
      </c>
      <c r="R1023">
        <v>1</v>
      </c>
      <c r="S1023">
        <v>191</v>
      </c>
      <c r="T1023">
        <v>6</v>
      </c>
      <c r="U1023">
        <f>COUNTIF($C$1:C1023,C1023)</f>
        <v>120</v>
      </c>
    </row>
    <row r="1024" spans="1:21" hidden="1">
      <c r="A1024">
        <v>4232913</v>
      </c>
      <c r="B1024">
        <v>99894</v>
      </c>
      <c r="C1024">
        <v>132</v>
      </c>
      <c r="D1024">
        <v>1</v>
      </c>
      <c r="E1024">
        <v>0</v>
      </c>
      <c r="F1024" t="s">
        <v>10</v>
      </c>
      <c r="G1024" t="s">
        <v>11</v>
      </c>
      <c r="H1024">
        <v>0</v>
      </c>
      <c r="I1024">
        <v>1</v>
      </c>
      <c r="J1024" t="s">
        <v>12</v>
      </c>
      <c r="K1024">
        <v>4232913</v>
      </c>
      <c r="L1024">
        <v>191</v>
      </c>
      <c r="M1024">
        <v>1</v>
      </c>
      <c r="N1024">
        <v>80</v>
      </c>
      <c r="O1024">
        <v>0</v>
      </c>
      <c r="P1024">
        <v>5</v>
      </c>
      <c r="Q1024">
        <v>0</v>
      </c>
      <c r="R1024">
        <v>1</v>
      </c>
      <c r="S1024">
        <v>191</v>
      </c>
      <c r="T1024">
        <v>6</v>
      </c>
      <c r="U1024">
        <f>COUNTIF($C$1:C1024,C1024)</f>
        <v>94</v>
      </c>
    </row>
    <row r="1025" spans="1:21" hidden="1">
      <c r="A1025">
        <v>4232870</v>
      </c>
      <c r="B1025">
        <v>99894</v>
      </c>
      <c r="C1025">
        <v>165</v>
      </c>
      <c r="D1025">
        <v>1</v>
      </c>
      <c r="E1025">
        <v>0</v>
      </c>
      <c r="F1025" t="s">
        <v>10</v>
      </c>
      <c r="G1025" t="s">
        <v>11</v>
      </c>
      <c r="H1025">
        <v>0</v>
      </c>
      <c r="I1025">
        <v>1</v>
      </c>
      <c r="J1025" t="s">
        <v>12</v>
      </c>
      <c r="K1025">
        <v>4232870</v>
      </c>
      <c r="L1025">
        <v>191</v>
      </c>
      <c r="M1025">
        <v>1</v>
      </c>
      <c r="N1025">
        <v>80</v>
      </c>
      <c r="O1025">
        <v>0</v>
      </c>
      <c r="P1025">
        <v>5</v>
      </c>
      <c r="Q1025">
        <v>0</v>
      </c>
      <c r="R1025">
        <v>1</v>
      </c>
      <c r="S1025">
        <v>191</v>
      </c>
      <c r="T1025">
        <v>6</v>
      </c>
      <c r="U1025">
        <f>COUNTIF($C$1:C1025,C1025)</f>
        <v>99</v>
      </c>
    </row>
    <row r="1026" spans="1:21" hidden="1">
      <c r="A1026">
        <v>4271442</v>
      </c>
      <c r="B1026">
        <v>99894</v>
      </c>
      <c r="C1026">
        <v>167</v>
      </c>
      <c r="D1026">
        <v>1</v>
      </c>
      <c r="E1026">
        <v>0</v>
      </c>
      <c r="F1026" t="s">
        <v>14</v>
      </c>
      <c r="G1026" t="s">
        <v>11</v>
      </c>
      <c r="H1026">
        <v>0</v>
      </c>
      <c r="I1026">
        <v>1</v>
      </c>
      <c r="J1026" t="s">
        <v>13</v>
      </c>
      <c r="K1026">
        <v>4271442</v>
      </c>
      <c r="L1026">
        <v>206</v>
      </c>
      <c r="M1026">
        <v>1</v>
      </c>
      <c r="N1026">
        <v>100</v>
      </c>
      <c r="O1026">
        <v>0</v>
      </c>
      <c r="P1026">
        <v>0</v>
      </c>
      <c r="Q1026">
        <v>0</v>
      </c>
      <c r="R1026">
        <v>1</v>
      </c>
      <c r="S1026">
        <v>206</v>
      </c>
      <c r="T1026">
        <v>6</v>
      </c>
      <c r="U1026">
        <f>COUNTIF($C$1:C1026,C1026)</f>
        <v>119</v>
      </c>
    </row>
    <row r="1027" spans="1:21" hidden="1">
      <c r="A1027">
        <v>4232870</v>
      </c>
      <c r="B1027">
        <v>99894</v>
      </c>
      <c r="C1027">
        <v>165</v>
      </c>
      <c r="D1027">
        <v>1</v>
      </c>
      <c r="E1027">
        <v>0</v>
      </c>
      <c r="F1027" t="s">
        <v>10</v>
      </c>
      <c r="G1027" t="s">
        <v>11</v>
      </c>
      <c r="H1027">
        <v>0</v>
      </c>
      <c r="I1027">
        <v>1</v>
      </c>
      <c r="J1027" t="s">
        <v>12</v>
      </c>
      <c r="K1027">
        <v>4232870</v>
      </c>
      <c r="L1027">
        <v>206</v>
      </c>
      <c r="M1027">
        <v>1</v>
      </c>
      <c r="N1027">
        <v>80</v>
      </c>
      <c r="O1027">
        <v>0</v>
      </c>
      <c r="P1027">
        <v>5</v>
      </c>
      <c r="Q1027">
        <v>0</v>
      </c>
      <c r="R1027">
        <v>1</v>
      </c>
      <c r="S1027">
        <v>206</v>
      </c>
      <c r="T1027">
        <v>6</v>
      </c>
      <c r="U1027">
        <f>COUNTIF($C$1:C1027,C1027)</f>
        <v>100</v>
      </c>
    </row>
    <row r="1028" spans="1:21" hidden="1">
      <c r="A1028">
        <v>4232868</v>
      </c>
      <c r="B1028">
        <v>99894</v>
      </c>
      <c r="C1028">
        <v>145</v>
      </c>
      <c r="D1028">
        <v>1</v>
      </c>
      <c r="E1028">
        <v>0</v>
      </c>
      <c r="F1028" t="s">
        <v>10</v>
      </c>
      <c r="G1028" t="s">
        <v>11</v>
      </c>
      <c r="H1028">
        <v>0</v>
      </c>
      <c r="I1028">
        <v>1</v>
      </c>
      <c r="J1028" t="s">
        <v>12</v>
      </c>
      <c r="K1028">
        <v>4232868</v>
      </c>
      <c r="L1028">
        <v>206</v>
      </c>
      <c r="M1028">
        <v>1</v>
      </c>
      <c r="N1028">
        <v>80</v>
      </c>
      <c r="O1028">
        <v>0</v>
      </c>
      <c r="P1028">
        <v>5</v>
      </c>
      <c r="Q1028">
        <v>0</v>
      </c>
      <c r="R1028">
        <v>1</v>
      </c>
      <c r="S1028">
        <v>206</v>
      </c>
      <c r="T1028">
        <v>6</v>
      </c>
      <c r="U1028">
        <f>COUNTIF($C$1:C1028,C1028)</f>
        <v>121</v>
      </c>
    </row>
    <row r="1029" spans="1:21" hidden="1">
      <c r="A1029">
        <v>4232865</v>
      </c>
      <c r="B1029">
        <v>99894</v>
      </c>
      <c r="C1029">
        <v>140</v>
      </c>
      <c r="D1029">
        <v>1</v>
      </c>
      <c r="E1029">
        <v>0</v>
      </c>
      <c r="F1029" t="s">
        <v>10</v>
      </c>
      <c r="G1029" t="s">
        <v>11</v>
      </c>
      <c r="H1029">
        <v>0</v>
      </c>
      <c r="I1029">
        <v>1</v>
      </c>
      <c r="J1029" t="s">
        <v>12</v>
      </c>
      <c r="K1029">
        <v>4232865</v>
      </c>
      <c r="L1029">
        <v>206</v>
      </c>
      <c r="M1029">
        <v>1</v>
      </c>
      <c r="N1029">
        <v>80</v>
      </c>
      <c r="O1029">
        <v>0</v>
      </c>
      <c r="P1029">
        <v>5</v>
      </c>
      <c r="Q1029">
        <v>0</v>
      </c>
      <c r="R1029">
        <v>1</v>
      </c>
      <c r="S1029">
        <v>206</v>
      </c>
      <c r="T1029">
        <v>6</v>
      </c>
      <c r="U1029">
        <f>COUNTIF($C$1:C1029,C1029)</f>
        <v>121</v>
      </c>
    </row>
    <row r="1030" spans="1:21" hidden="1">
      <c r="A1030">
        <v>4232913</v>
      </c>
      <c r="B1030">
        <v>99894</v>
      </c>
      <c r="C1030">
        <v>132</v>
      </c>
      <c r="D1030">
        <v>1</v>
      </c>
      <c r="E1030">
        <v>0</v>
      </c>
      <c r="F1030" t="s">
        <v>10</v>
      </c>
      <c r="G1030" t="s">
        <v>11</v>
      </c>
      <c r="H1030">
        <v>0</v>
      </c>
      <c r="I1030">
        <v>1</v>
      </c>
      <c r="J1030" t="s">
        <v>12</v>
      </c>
      <c r="K1030">
        <v>4232913</v>
      </c>
      <c r="L1030">
        <v>206</v>
      </c>
      <c r="M1030">
        <v>1</v>
      </c>
      <c r="N1030">
        <v>80</v>
      </c>
      <c r="O1030">
        <v>0</v>
      </c>
      <c r="P1030">
        <v>5</v>
      </c>
      <c r="Q1030">
        <v>0</v>
      </c>
      <c r="R1030">
        <v>1</v>
      </c>
      <c r="S1030">
        <v>206</v>
      </c>
      <c r="T1030">
        <v>6</v>
      </c>
      <c r="U1030">
        <f>COUNTIF($C$1:C1030,C1030)</f>
        <v>95</v>
      </c>
    </row>
    <row r="1031" spans="1:21" hidden="1">
      <c r="A1031">
        <v>4272826</v>
      </c>
      <c r="B1031">
        <v>99894</v>
      </c>
      <c r="C1031">
        <v>1</v>
      </c>
      <c r="D1031">
        <v>1</v>
      </c>
      <c r="E1031">
        <v>0</v>
      </c>
      <c r="F1031" t="s">
        <v>14</v>
      </c>
      <c r="G1031" t="s">
        <v>11</v>
      </c>
      <c r="H1031">
        <v>0</v>
      </c>
      <c r="I1031">
        <v>1</v>
      </c>
      <c r="J1031" t="s">
        <v>13</v>
      </c>
      <c r="K1031">
        <v>4272826</v>
      </c>
      <c r="L1031">
        <v>206</v>
      </c>
      <c r="M1031">
        <v>1</v>
      </c>
      <c r="N1031">
        <v>100</v>
      </c>
      <c r="O1031">
        <v>0</v>
      </c>
      <c r="P1031">
        <v>0</v>
      </c>
      <c r="Q1031">
        <v>0</v>
      </c>
      <c r="R1031">
        <v>1</v>
      </c>
      <c r="S1031">
        <v>206</v>
      </c>
      <c r="T1031">
        <v>6</v>
      </c>
      <c r="U1031">
        <f>COUNTIF($C$1:C1031,C1031)</f>
        <v>119</v>
      </c>
    </row>
    <row r="1032" spans="1:21">
      <c r="A1032">
        <v>4232872</v>
      </c>
      <c r="B1032">
        <v>99894</v>
      </c>
      <c r="C1032">
        <v>169</v>
      </c>
      <c r="D1032">
        <v>1</v>
      </c>
      <c r="E1032">
        <v>0</v>
      </c>
      <c r="F1032" t="s">
        <v>10</v>
      </c>
      <c r="G1032" t="s">
        <v>11</v>
      </c>
      <c r="H1032">
        <v>0</v>
      </c>
      <c r="I1032">
        <v>1</v>
      </c>
      <c r="J1032" t="s">
        <v>12</v>
      </c>
      <c r="K1032">
        <v>4232872</v>
      </c>
      <c r="L1032">
        <v>220</v>
      </c>
      <c r="M1032">
        <v>1</v>
      </c>
      <c r="N1032">
        <v>80</v>
      </c>
      <c r="O1032">
        <v>0</v>
      </c>
      <c r="P1032">
        <v>5</v>
      </c>
      <c r="Q1032">
        <v>0</v>
      </c>
      <c r="R1032">
        <v>1</v>
      </c>
      <c r="S1032">
        <v>220</v>
      </c>
      <c r="T1032">
        <v>6</v>
      </c>
      <c r="U1032">
        <f>COUNTIF($C$1:C1032,C1032)</f>
        <v>1</v>
      </c>
    </row>
    <row r="1033" spans="1:21" hidden="1">
      <c r="A1033">
        <v>4232867</v>
      </c>
      <c r="B1033">
        <v>99894</v>
      </c>
      <c r="C1033">
        <v>144</v>
      </c>
      <c r="D1033">
        <v>1</v>
      </c>
      <c r="E1033">
        <v>0</v>
      </c>
      <c r="F1033" t="s">
        <v>10</v>
      </c>
      <c r="G1033" t="s">
        <v>11</v>
      </c>
      <c r="H1033">
        <v>0</v>
      </c>
      <c r="I1033">
        <v>1</v>
      </c>
      <c r="J1033" t="s">
        <v>12</v>
      </c>
      <c r="K1033">
        <v>4232867</v>
      </c>
      <c r="L1033">
        <v>220</v>
      </c>
      <c r="M1033">
        <v>1</v>
      </c>
      <c r="N1033">
        <v>80</v>
      </c>
      <c r="O1033">
        <v>0</v>
      </c>
      <c r="P1033">
        <v>5</v>
      </c>
      <c r="Q1033">
        <v>0</v>
      </c>
      <c r="R1033">
        <v>1</v>
      </c>
      <c r="S1033">
        <v>220</v>
      </c>
      <c r="T1033">
        <v>6</v>
      </c>
      <c r="U1033">
        <f>COUNTIF($C$1:C1033,C1033)</f>
        <v>70</v>
      </c>
    </row>
    <row r="1034" spans="1:21" hidden="1">
      <c r="A1034">
        <v>4232868</v>
      </c>
      <c r="B1034">
        <v>99894</v>
      </c>
      <c r="C1034">
        <v>145</v>
      </c>
      <c r="D1034">
        <v>1</v>
      </c>
      <c r="E1034">
        <v>0</v>
      </c>
      <c r="F1034" t="s">
        <v>10</v>
      </c>
      <c r="G1034" t="s">
        <v>11</v>
      </c>
      <c r="H1034">
        <v>0</v>
      </c>
      <c r="I1034">
        <v>1</v>
      </c>
      <c r="J1034" t="s">
        <v>12</v>
      </c>
      <c r="K1034">
        <v>4232868</v>
      </c>
      <c r="L1034">
        <v>220</v>
      </c>
      <c r="M1034">
        <v>1</v>
      </c>
      <c r="N1034">
        <v>80</v>
      </c>
      <c r="O1034">
        <v>0</v>
      </c>
      <c r="P1034">
        <v>5</v>
      </c>
      <c r="Q1034">
        <v>0</v>
      </c>
      <c r="R1034">
        <v>1</v>
      </c>
      <c r="S1034">
        <v>220</v>
      </c>
      <c r="T1034">
        <v>6</v>
      </c>
      <c r="U1034">
        <f>COUNTIF($C$1:C1034,C1034)</f>
        <v>122</v>
      </c>
    </row>
    <row r="1035" spans="1:21" hidden="1">
      <c r="A1035">
        <v>4272826</v>
      </c>
      <c r="B1035">
        <v>99894</v>
      </c>
      <c r="C1035">
        <v>1</v>
      </c>
      <c r="D1035">
        <v>1</v>
      </c>
      <c r="E1035">
        <v>0</v>
      </c>
      <c r="F1035" t="s">
        <v>14</v>
      </c>
      <c r="G1035" t="s">
        <v>11</v>
      </c>
      <c r="H1035">
        <v>0</v>
      </c>
      <c r="I1035">
        <v>1</v>
      </c>
      <c r="J1035" t="s">
        <v>13</v>
      </c>
      <c r="K1035">
        <v>4272826</v>
      </c>
      <c r="L1035">
        <v>220</v>
      </c>
      <c r="M1035">
        <v>1</v>
      </c>
      <c r="N1035">
        <v>100</v>
      </c>
      <c r="O1035">
        <v>0</v>
      </c>
      <c r="P1035">
        <v>0</v>
      </c>
      <c r="Q1035">
        <v>0</v>
      </c>
      <c r="R1035">
        <v>1</v>
      </c>
      <c r="S1035">
        <v>220</v>
      </c>
      <c r="T1035">
        <v>6</v>
      </c>
      <c r="U1035">
        <f>COUNTIF($C$1:C1035,C1035)</f>
        <v>120</v>
      </c>
    </row>
    <row r="1036" spans="1:21" hidden="1">
      <c r="A1036">
        <v>4232865</v>
      </c>
      <c r="B1036">
        <v>99894</v>
      </c>
      <c r="C1036">
        <v>140</v>
      </c>
      <c r="D1036">
        <v>1</v>
      </c>
      <c r="E1036">
        <v>0</v>
      </c>
      <c r="F1036" t="s">
        <v>10</v>
      </c>
      <c r="G1036" t="s">
        <v>11</v>
      </c>
      <c r="H1036">
        <v>0</v>
      </c>
      <c r="I1036">
        <v>1</v>
      </c>
      <c r="J1036" t="s">
        <v>12</v>
      </c>
      <c r="K1036">
        <v>4232865</v>
      </c>
      <c r="L1036">
        <v>220</v>
      </c>
      <c r="M1036">
        <v>1</v>
      </c>
      <c r="N1036">
        <v>80</v>
      </c>
      <c r="O1036">
        <v>0</v>
      </c>
      <c r="P1036">
        <v>5</v>
      </c>
      <c r="Q1036">
        <v>0</v>
      </c>
      <c r="R1036">
        <v>1</v>
      </c>
      <c r="S1036">
        <v>220</v>
      </c>
      <c r="T1036">
        <v>6</v>
      </c>
      <c r="U1036">
        <f>COUNTIF($C$1:C1036,C1036)</f>
        <v>122</v>
      </c>
    </row>
    <row r="1037" spans="1:21" hidden="1">
      <c r="A1037">
        <v>4271442</v>
      </c>
      <c r="B1037">
        <v>99894</v>
      </c>
      <c r="C1037">
        <v>167</v>
      </c>
      <c r="D1037">
        <v>1</v>
      </c>
      <c r="E1037">
        <v>0</v>
      </c>
      <c r="F1037" t="s">
        <v>14</v>
      </c>
      <c r="G1037" t="s">
        <v>11</v>
      </c>
      <c r="H1037">
        <v>0</v>
      </c>
      <c r="I1037">
        <v>1</v>
      </c>
      <c r="J1037" t="s">
        <v>13</v>
      </c>
      <c r="K1037">
        <v>4271442</v>
      </c>
      <c r="L1037">
        <v>220</v>
      </c>
      <c r="M1037">
        <v>1</v>
      </c>
      <c r="N1037">
        <v>100</v>
      </c>
      <c r="O1037">
        <v>0</v>
      </c>
      <c r="P1037">
        <v>0</v>
      </c>
      <c r="Q1037">
        <v>0</v>
      </c>
      <c r="R1037">
        <v>1</v>
      </c>
      <c r="S1037">
        <v>220</v>
      </c>
      <c r="T1037">
        <v>6</v>
      </c>
      <c r="U1037">
        <f>COUNTIF($C$1:C1037,C1037)</f>
        <v>120</v>
      </c>
    </row>
    <row r="1038" spans="1:21" hidden="1">
      <c r="A1038">
        <v>4271442</v>
      </c>
      <c r="B1038">
        <v>99894</v>
      </c>
      <c r="C1038">
        <v>167</v>
      </c>
      <c r="D1038">
        <v>1</v>
      </c>
      <c r="E1038">
        <v>0</v>
      </c>
      <c r="F1038" t="s">
        <v>14</v>
      </c>
      <c r="G1038" t="s">
        <v>11</v>
      </c>
      <c r="H1038">
        <v>0</v>
      </c>
      <c r="I1038">
        <v>1</v>
      </c>
      <c r="J1038" t="s">
        <v>13</v>
      </c>
      <c r="K1038">
        <v>4271442</v>
      </c>
      <c r="L1038">
        <v>6</v>
      </c>
      <c r="M1038">
        <v>1</v>
      </c>
      <c r="N1038">
        <v>100</v>
      </c>
      <c r="O1038">
        <v>0</v>
      </c>
      <c r="P1038">
        <v>0</v>
      </c>
      <c r="Q1038">
        <v>0</v>
      </c>
      <c r="R1038">
        <v>1</v>
      </c>
      <c r="S1038">
        <v>6</v>
      </c>
      <c r="T1038">
        <v>5</v>
      </c>
      <c r="U1038">
        <f>COUNTIF($C$1:C1038,C1038)</f>
        <v>121</v>
      </c>
    </row>
    <row r="1039" spans="1:21" hidden="1">
      <c r="A1039">
        <v>4232868</v>
      </c>
      <c r="B1039">
        <v>99894</v>
      </c>
      <c r="C1039">
        <v>145</v>
      </c>
      <c r="D1039">
        <v>1</v>
      </c>
      <c r="E1039">
        <v>0</v>
      </c>
      <c r="F1039" t="s">
        <v>10</v>
      </c>
      <c r="G1039" t="s">
        <v>11</v>
      </c>
      <c r="H1039">
        <v>0</v>
      </c>
      <c r="I1039">
        <v>1</v>
      </c>
      <c r="J1039" t="s">
        <v>12</v>
      </c>
      <c r="K1039">
        <v>4232868</v>
      </c>
      <c r="L1039">
        <v>6</v>
      </c>
      <c r="M1039">
        <v>1</v>
      </c>
      <c r="N1039">
        <v>80</v>
      </c>
      <c r="O1039">
        <v>0</v>
      </c>
      <c r="P1039">
        <v>5</v>
      </c>
      <c r="Q1039">
        <v>0</v>
      </c>
      <c r="R1039">
        <v>1</v>
      </c>
      <c r="S1039">
        <v>6</v>
      </c>
      <c r="T1039">
        <v>5</v>
      </c>
      <c r="U1039">
        <f>COUNTIF($C$1:C1039,C1039)</f>
        <v>123</v>
      </c>
    </row>
    <row r="1040" spans="1:21" hidden="1">
      <c r="A1040">
        <v>4232870</v>
      </c>
      <c r="B1040">
        <v>99894</v>
      </c>
      <c r="C1040">
        <v>165</v>
      </c>
      <c r="D1040">
        <v>1</v>
      </c>
      <c r="E1040">
        <v>0</v>
      </c>
      <c r="F1040" t="s">
        <v>10</v>
      </c>
      <c r="G1040" t="s">
        <v>11</v>
      </c>
      <c r="H1040">
        <v>0</v>
      </c>
      <c r="I1040">
        <v>1</v>
      </c>
      <c r="J1040" t="s">
        <v>12</v>
      </c>
      <c r="K1040">
        <v>4232870</v>
      </c>
      <c r="L1040">
        <v>6</v>
      </c>
      <c r="M1040">
        <v>1</v>
      </c>
      <c r="N1040">
        <v>80</v>
      </c>
      <c r="O1040">
        <v>0</v>
      </c>
      <c r="P1040">
        <v>5</v>
      </c>
      <c r="Q1040">
        <v>0</v>
      </c>
      <c r="R1040">
        <v>1</v>
      </c>
      <c r="S1040">
        <v>6</v>
      </c>
      <c r="T1040">
        <v>5</v>
      </c>
      <c r="U1040">
        <f>COUNTIF($C$1:C1040,C1040)</f>
        <v>101</v>
      </c>
    </row>
    <row r="1041" spans="1:21" hidden="1">
      <c r="A1041">
        <v>4232865</v>
      </c>
      <c r="B1041">
        <v>99894</v>
      </c>
      <c r="C1041">
        <v>140</v>
      </c>
      <c r="D1041">
        <v>1</v>
      </c>
      <c r="E1041">
        <v>0</v>
      </c>
      <c r="F1041" t="s">
        <v>10</v>
      </c>
      <c r="G1041" t="s">
        <v>11</v>
      </c>
      <c r="H1041">
        <v>0</v>
      </c>
      <c r="I1041">
        <v>1</v>
      </c>
      <c r="J1041" t="s">
        <v>12</v>
      </c>
      <c r="K1041">
        <v>4232865</v>
      </c>
      <c r="L1041">
        <v>6</v>
      </c>
      <c r="M1041">
        <v>1</v>
      </c>
      <c r="N1041">
        <v>80</v>
      </c>
      <c r="O1041">
        <v>0</v>
      </c>
      <c r="P1041">
        <v>5</v>
      </c>
      <c r="Q1041">
        <v>0</v>
      </c>
      <c r="R1041">
        <v>1</v>
      </c>
      <c r="S1041">
        <v>6</v>
      </c>
      <c r="T1041">
        <v>5</v>
      </c>
      <c r="U1041">
        <f>COUNTIF($C$1:C1041,C1041)</f>
        <v>123</v>
      </c>
    </row>
    <row r="1042" spans="1:21" hidden="1">
      <c r="A1042">
        <v>4272826</v>
      </c>
      <c r="B1042">
        <v>99894</v>
      </c>
      <c r="C1042">
        <v>1</v>
      </c>
      <c r="D1042">
        <v>1</v>
      </c>
      <c r="E1042">
        <v>0</v>
      </c>
      <c r="F1042" t="s">
        <v>14</v>
      </c>
      <c r="G1042" t="s">
        <v>11</v>
      </c>
      <c r="H1042">
        <v>0</v>
      </c>
      <c r="I1042">
        <v>1</v>
      </c>
      <c r="J1042" t="s">
        <v>13</v>
      </c>
      <c r="K1042">
        <v>4272826</v>
      </c>
      <c r="L1042">
        <v>6</v>
      </c>
      <c r="M1042">
        <v>1</v>
      </c>
      <c r="N1042">
        <v>100</v>
      </c>
      <c r="O1042">
        <v>0</v>
      </c>
      <c r="P1042">
        <v>0</v>
      </c>
      <c r="Q1042">
        <v>0</v>
      </c>
      <c r="R1042">
        <v>1</v>
      </c>
      <c r="S1042">
        <v>6</v>
      </c>
      <c r="T1042">
        <v>5</v>
      </c>
      <c r="U1042">
        <f>COUNTIF($C$1:C1042,C1042)</f>
        <v>121</v>
      </c>
    </row>
    <row r="1043" spans="1:21" hidden="1">
      <c r="A1043">
        <v>4272826</v>
      </c>
      <c r="B1043">
        <v>99894</v>
      </c>
      <c r="C1043">
        <v>1</v>
      </c>
      <c r="D1043">
        <v>1</v>
      </c>
      <c r="E1043">
        <v>0</v>
      </c>
      <c r="F1043" t="s">
        <v>14</v>
      </c>
      <c r="G1043" t="s">
        <v>11</v>
      </c>
      <c r="H1043">
        <v>0</v>
      </c>
      <c r="I1043">
        <v>1</v>
      </c>
      <c r="J1043" t="s">
        <v>13</v>
      </c>
      <c r="K1043">
        <v>4272826</v>
      </c>
      <c r="L1043">
        <v>8</v>
      </c>
      <c r="M1043">
        <v>1</v>
      </c>
      <c r="N1043">
        <v>100</v>
      </c>
      <c r="O1043">
        <v>0</v>
      </c>
      <c r="P1043">
        <v>0</v>
      </c>
      <c r="Q1043">
        <v>0</v>
      </c>
      <c r="R1043">
        <v>1</v>
      </c>
      <c r="S1043">
        <v>8</v>
      </c>
      <c r="T1043">
        <v>5</v>
      </c>
      <c r="U1043">
        <f>COUNTIF($C$1:C1043,C1043)</f>
        <v>122</v>
      </c>
    </row>
    <row r="1044" spans="1:21" hidden="1">
      <c r="A1044">
        <v>4271442</v>
      </c>
      <c r="B1044">
        <v>99894</v>
      </c>
      <c r="C1044">
        <v>167</v>
      </c>
      <c r="D1044">
        <v>1</v>
      </c>
      <c r="E1044">
        <v>0</v>
      </c>
      <c r="F1044" t="s">
        <v>14</v>
      </c>
      <c r="G1044" t="s">
        <v>11</v>
      </c>
      <c r="H1044">
        <v>0</v>
      </c>
      <c r="I1044">
        <v>1</v>
      </c>
      <c r="J1044" t="s">
        <v>13</v>
      </c>
      <c r="K1044">
        <v>4271442</v>
      </c>
      <c r="L1044">
        <v>8</v>
      </c>
      <c r="M1044">
        <v>1</v>
      </c>
      <c r="N1044">
        <v>100</v>
      </c>
      <c r="O1044">
        <v>0</v>
      </c>
      <c r="P1044">
        <v>0</v>
      </c>
      <c r="Q1044">
        <v>0</v>
      </c>
      <c r="R1044">
        <v>1</v>
      </c>
      <c r="S1044">
        <v>8</v>
      </c>
      <c r="T1044">
        <v>5</v>
      </c>
      <c r="U1044">
        <f>COUNTIF($C$1:C1044,C1044)</f>
        <v>122</v>
      </c>
    </row>
    <row r="1045" spans="1:21" hidden="1">
      <c r="A1045">
        <v>4232868</v>
      </c>
      <c r="B1045">
        <v>99894</v>
      </c>
      <c r="C1045">
        <v>145</v>
      </c>
      <c r="D1045">
        <v>1</v>
      </c>
      <c r="E1045">
        <v>0</v>
      </c>
      <c r="F1045" t="s">
        <v>10</v>
      </c>
      <c r="G1045" t="s">
        <v>11</v>
      </c>
      <c r="H1045">
        <v>0</v>
      </c>
      <c r="I1045">
        <v>1</v>
      </c>
      <c r="J1045" t="s">
        <v>12</v>
      </c>
      <c r="K1045">
        <v>4232868</v>
      </c>
      <c r="L1045">
        <v>8</v>
      </c>
      <c r="M1045">
        <v>1</v>
      </c>
      <c r="N1045">
        <v>80</v>
      </c>
      <c r="O1045">
        <v>0</v>
      </c>
      <c r="P1045">
        <v>5</v>
      </c>
      <c r="Q1045">
        <v>0</v>
      </c>
      <c r="R1045">
        <v>1</v>
      </c>
      <c r="S1045">
        <v>8</v>
      </c>
      <c r="T1045">
        <v>5</v>
      </c>
      <c r="U1045">
        <f>COUNTIF($C$1:C1045,C1045)</f>
        <v>124</v>
      </c>
    </row>
    <row r="1046" spans="1:21" hidden="1">
      <c r="A1046">
        <v>4232870</v>
      </c>
      <c r="B1046">
        <v>99894</v>
      </c>
      <c r="C1046">
        <v>165</v>
      </c>
      <c r="D1046">
        <v>1</v>
      </c>
      <c r="E1046">
        <v>0</v>
      </c>
      <c r="F1046" t="s">
        <v>10</v>
      </c>
      <c r="G1046" t="s">
        <v>11</v>
      </c>
      <c r="H1046">
        <v>0</v>
      </c>
      <c r="I1046">
        <v>1</v>
      </c>
      <c r="J1046" t="s">
        <v>12</v>
      </c>
      <c r="K1046">
        <v>4232870</v>
      </c>
      <c r="L1046">
        <v>8</v>
      </c>
      <c r="M1046">
        <v>1</v>
      </c>
      <c r="N1046">
        <v>80</v>
      </c>
      <c r="O1046">
        <v>0</v>
      </c>
      <c r="P1046">
        <v>5</v>
      </c>
      <c r="Q1046">
        <v>0</v>
      </c>
      <c r="R1046">
        <v>1</v>
      </c>
      <c r="S1046">
        <v>8</v>
      </c>
      <c r="T1046">
        <v>5</v>
      </c>
      <c r="U1046">
        <f>COUNTIF($C$1:C1046,C1046)</f>
        <v>102</v>
      </c>
    </row>
    <row r="1047" spans="1:21" hidden="1">
      <c r="A1047">
        <v>4232865</v>
      </c>
      <c r="B1047">
        <v>99894</v>
      </c>
      <c r="C1047">
        <v>140</v>
      </c>
      <c r="D1047">
        <v>1</v>
      </c>
      <c r="E1047">
        <v>0</v>
      </c>
      <c r="F1047" t="s">
        <v>10</v>
      </c>
      <c r="G1047" t="s">
        <v>11</v>
      </c>
      <c r="H1047">
        <v>0</v>
      </c>
      <c r="I1047">
        <v>1</v>
      </c>
      <c r="J1047" t="s">
        <v>12</v>
      </c>
      <c r="K1047">
        <v>4232865</v>
      </c>
      <c r="L1047">
        <v>8</v>
      </c>
      <c r="M1047">
        <v>1</v>
      </c>
      <c r="N1047">
        <v>80</v>
      </c>
      <c r="O1047">
        <v>0</v>
      </c>
      <c r="P1047">
        <v>5</v>
      </c>
      <c r="Q1047">
        <v>0</v>
      </c>
      <c r="R1047">
        <v>1</v>
      </c>
      <c r="S1047">
        <v>8</v>
      </c>
      <c r="T1047">
        <v>5</v>
      </c>
      <c r="U1047">
        <f>COUNTIF($C$1:C1047,C1047)</f>
        <v>124</v>
      </c>
    </row>
    <row r="1048" spans="1:21" hidden="1">
      <c r="A1048">
        <v>4232913</v>
      </c>
      <c r="B1048">
        <v>99894</v>
      </c>
      <c r="C1048">
        <v>132</v>
      </c>
      <c r="D1048">
        <v>1</v>
      </c>
      <c r="E1048">
        <v>0</v>
      </c>
      <c r="F1048" t="s">
        <v>10</v>
      </c>
      <c r="G1048" t="s">
        <v>11</v>
      </c>
      <c r="H1048">
        <v>0</v>
      </c>
      <c r="I1048">
        <v>1</v>
      </c>
      <c r="J1048" t="s">
        <v>12</v>
      </c>
      <c r="K1048">
        <v>4232913</v>
      </c>
      <c r="L1048">
        <v>20</v>
      </c>
      <c r="M1048">
        <v>1</v>
      </c>
      <c r="N1048">
        <v>80</v>
      </c>
      <c r="O1048">
        <v>0</v>
      </c>
      <c r="P1048">
        <v>5</v>
      </c>
      <c r="Q1048">
        <v>0</v>
      </c>
      <c r="R1048">
        <v>1</v>
      </c>
      <c r="S1048">
        <v>20</v>
      </c>
      <c r="T1048">
        <v>5</v>
      </c>
      <c r="U1048">
        <f>COUNTIF($C$1:C1048,C1048)</f>
        <v>96</v>
      </c>
    </row>
    <row r="1049" spans="1:21" hidden="1">
      <c r="A1049">
        <v>4272826</v>
      </c>
      <c r="B1049">
        <v>99894</v>
      </c>
      <c r="C1049">
        <v>1</v>
      </c>
      <c r="D1049">
        <v>1</v>
      </c>
      <c r="E1049">
        <v>0</v>
      </c>
      <c r="F1049" t="s">
        <v>14</v>
      </c>
      <c r="G1049" t="s">
        <v>11</v>
      </c>
      <c r="H1049">
        <v>0</v>
      </c>
      <c r="I1049">
        <v>1</v>
      </c>
      <c r="J1049" t="s">
        <v>13</v>
      </c>
      <c r="K1049">
        <v>4272826</v>
      </c>
      <c r="L1049">
        <v>20</v>
      </c>
      <c r="M1049">
        <v>1</v>
      </c>
      <c r="N1049">
        <v>100</v>
      </c>
      <c r="O1049">
        <v>0</v>
      </c>
      <c r="P1049">
        <v>0</v>
      </c>
      <c r="Q1049">
        <v>0</v>
      </c>
      <c r="R1049">
        <v>1</v>
      </c>
      <c r="S1049">
        <v>20</v>
      </c>
      <c r="T1049">
        <v>5</v>
      </c>
      <c r="U1049">
        <f>COUNTIF($C$1:C1049,C1049)</f>
        <v>123</v>
      </c>
    </row>
    <row r="1050" spans="1:21" hidden="1">
      <c r="A1050">
        <v>4271442</v>
      </c>
      <c r="B1050">
        <v>99894</v>
      </c>
      <c r="C1050">
        <v>167</v>
      </c>
      <c r="D1050">
        <v>1</v>
      </c>
      <c r="E1050">
        <v>0</v>
      </c>
      <c r="F1050" t="s">
        <v>14</v>
      </c>
      <c r="G1050" t="s">
        <v>11</v>
      </c>
      <c r="H1050">
        <v>0</v>
      </c>
      <c r="I1050">
        <v>1</v>
      </c>
      <c r="J1050" t="s">
        <v>13</v>
      </c>
      <c r="K1050">
        <v>4271442</v>
      </c>
      <c r="L1050">
        <v>20</v>
      </c>
      <c r="M1050">
        <v>1</v>
      </c>
      <c r="N1050">
        <v>100</v>
      </c>
      <c r="O1050">
        <v>0</v>
      </c>
      <c r="P1050">
        <v>0</v>
      </c>
      <c r="Q1050">
        <v>0</v>
      </c>
      <c r="R1050">
        <v>1</v>
      </c>
      <c r="S1050">
        <v>20</v>
      </c>
      <c r="T1050">
        <v>5</v>
      </c>
      <c r="U1050">
        <f>COUNTIF($C$1:C1050,C1050)</f>
        <v>123</v>
      </c>
    </row>
    <row r="1051" spans="1:21" hidden="1">
      <c r="A1051">
        <v>4232868</v>
      </c>
      <c r="B1051">
        <v>99894</v>
      </c>
      <c r="C1051">
        <v>145</v>
      </c>
      <c r="D1051">
        <v>1</v>
      </c>
      <c r="E1051">
        <v>0</v>
      </c>
      <c r="F1051" t="s">
        <v>10</v>
      </c>
      <c r="G1051" t="s">
        <v>11</v>
      </c>
      <c r="H1051">
        <v>0</v>
      </c>
      <c r="I1051">
        <v>1</v>
      </c>
      <c r="J1051" t="s">
        <v>12</v>
      </c>
      <c r="K1051">
        <v>4232868</v>
      </c>
      <c r="L1051">
        <v>20</v>
      </c>
      <c r="M1051">
        <v>1</v>
      </c>
      <c r="N1051">
        <v>80</v>
      </c>
      <c r="O1051">
        <v>0</v>
      </c>
      <c r="P1051">
        <v>5</v>
      </c>
      <c r="Q1051">
        <v>0</v>
      </c>
      <c r="R1051">
        <v>1</v>
      </c>
      <c r="S1051">
        <v>20</v>
      </c>
      <c r="T1051">
        <v>5</v>
      </c>
      <c r="U1051">
        <f>COUNTIF($C$1:C1051,C1051)</f>
        <v>125</v>
      </c>
    </row>
    <row r="1052" spans="1:21" hidden="1">
      <c r="A1052">
        <v>4232865</v>
      </c>
      <c r="B1052">
        <v>99894</v>
      </c>
      <c r="C1052">
        <v>140</v>
      </c>
      <c r="D1052">
        <v>1</v>
      </c>
      <c r="E1052">
        <v>0</v>
      </c>
      <c r="F1052" t="s">
        <v>10</v>
      </c>
      <c r="G1052" t="s">
        <v>11</v>
      </c>
      <c r="H1052">
        <v>0</v>
      </c>
      <c r="I1052">
        <v>1</v>
      </c>
      <c r="J1052" t="s">
        <v>12</v>
      </c>
      <c r="K1052">
        <v>4232865</v>
      </c>
      <c r="L1052">
        <v>20</v>
      </c>
      <c r="M1052">
        <v>1</v>
      </c>
      <c r="N1052">
        <v>80</v>
      </c>
      <c r="O1052">
        <v>0</v>
      </c>
      <c r="P1052">
        <v>5</v>
      </c>
      <c r="Q1052">
        <v>0</v>
      </c>
      <c r="R1052">
        <v>1</v>
      </c>
      <c r="S1052">
        <v>20</v>
      </c>
      <c r="T1052">
        <v>5</v>
      </c>
      <c r="U1052">
        <f>COUNTIF($C$1:C1052,C1052)</f>
        <v>125</v>
      </c>
    </row>
    <row r="1053" spans="1:21" hidden="1">
      <c r="A1053">
        <v>4271442</v>
      </c>
      <c r="B1053">
        <v>99894</v>
      </c>
      <c r="C1053">
        <v>167</v>
      </c>
      <c r="D1053">
        <v>1</v>
      </c>
      <c r="E1053">
        <v>0</v>
      </c>
      <c r="F1053" t="s">
        <v>14</v>
      </c>
      <c r="G1053" t="s">
        <v>11</v>
      </c>
      <c r="H1053">
        <v>0</v>
      </c>
      <c r="I1053">
        <v>1</v>
      </c>
      <c r="J1053" t="s">
        <v>13</v>
      </c>
      <c r="K1053">
        <v>4271442</v>
      </c>
      <c r="L1053">
        <v>23</v>
      </c>
      <c r="M1053">
        <v>1</v>
      </c>
      <c r="N1053">
        <v>100</v>
      </c>
      <c r="O1053">
        <v>0</v>
      </c>
      <c r="P1053">
        <v>0</v>
      </c>
      <c r="Q1053">
        <v>0</v>
      </c>
      <c r="R1053">
        <v>1</v>
      </c>
      <c r="S1053">
        <v>23</v>
      </c>
      <c r="T1053">
        <v>5</v>
      </c>
      <c r="U1053">
        <f>COUNTIF($C$1:C1053,C1053)</f>
        <v>124</v>
      </c>
    </row>
    <row r="1054" spans="1:21" hidden="1">
      <c r="A1054">
        <v>4232868</v>
      </c>
      <c r="B1054">
        <v>99894</v>
      </c>
      <c r="C1054">
        <v>145</v>
      </c>
      <c r="D1054">
        <v>1</v>
      </c>
      <c r="E1054">
        <v>0</v>
      </c>
      <c r="F1054" t="s">
        <v>10</v>
      </c>
      <c r="G1054" t="s">
        <v>11</v>
      </c>
      <c r="H1054">
        <v>0</v>
      </c>
      <c r="I1054">
        <v>1</v>
      </c>
      <c r="J1054" t="s">
        <v>12</v>
      </c>
      <c r="K1054">
        <v>4232868</v>
      </c>
      <c r="L1054">
        <v>23</v>
      </c>
      <c r="M1054">
        <v>1</v>
      </c>
      <c r="N1054">
        <v>80</v>
      </c>
      <c r="O1054">
        <v>0</v>
      </c>
      <c r="P1054">
        <v>5</v>
      </c>
      <c r="Q1054">
        <v>0</v>
      </c>
      <c r="R1054">
        <v>1</v>
      </c>
      <c r="S1054">
        <v>23</v>
      </c>
      <c r="T1054">
        <v>5</v>
      </c>
      <c r="U1054">
        <f>COUNTIF($C$1:C1054,C1054)</f>
        <v>126</v>
      </c>
    </row>
    <row r="1055" spans="1:21" hidden="1">
      <c r="A1055">
        <v>4232865</v>
      </c>
      <c r="B1055">
        <v>99894</v>
      </c>
      <c r="C1055">
        <v>140</v>
      </c>
      <c r="D1055">
        <v>1</v>
      </c>
      <c r="E1055">
        <v>0</v>
      </c>
      <c r="F1055" t="s">
        <v>10</v>
      </c>
      <c r="G1055" t="s">
        <v>11</v>
      </c>
      <c r="H1055">
        <v>0</v>
      </c>
      <c r="I1055">
        <v>1</v>
      </c>
      <c r="J1055" t="s">
        <v>12</v>
      </c>
      <c r="K1055">
        <v>4232865</v>
      </c>
      <c r="L1055">
        <v>23</v>
      </c>
      <c r="M1055">
        <v>1</v>
      </c>
      <c r="N1055">
        <v>80</v>
      </c>
      <c r="O1055">
        <v>0</v>
      </c>
      <c r="P1055">
        <v>5</v>
      </c>
      <c r="Q1055">
        <v>0</v>
      </c>
      <c r="R1055">
        <v>1</v>
      </c>
      <c r="S1055">
        <v>23</v>
      </c>
      <c r="T1055">
        <v>5</v>
      </c>
      <c r="U1055">
        <f>COUNTIF($C$1:C1055,C1055)</f>
        <v>126</v>
      </c>
    </row>
    <row r="1056" spans="1:21" hidden="1">
      <c r="A1056">
        <v>4232870</v>
      </c>
      <c r="B1056">
        <v>99894</v>
      </c>
      <c r="C1056">
        <v>165</v>
      </c>
      <c r="D1056">
        <v>1</v>
      </c>
      <c r="E1056">
        <v>0</v>
      </c>
      <c r="F1056" t="s">
        <v>10</v>
      </c>
      <c r="G1056" t="s">
        <v>11</v>
      </c>
      <c r="H1056">
        <v>0</v>
      </c>
      <c r="I1056">
        <v>1</v>
      </c>
      <c r="J1056" t="s">
        <v>12</v>
      </c>
      <c r="K1056">
        <v>4232870</v>
      </c>
      <c r="L1056">
        <v>23</v>
      </c>
      <c r="M1056">
        <v>1</v>
      </c>
      <c r="N1056">
        <v>80</v>
      </c>
      <c r="O1056">
        <v>0</v>
      </c>
      <c r="P1056">
        <v>5</v>
      </c>
      <c r="Q1056">
        <v>0</v>
      </c>
      <c r="R1056">
        <v>1</v>
      </c>
      <c r="S1056">
        <v>23</v>
      </c>
      <c r="T1056">
        <v>5</v>
      </c>
      <c r="U1056">
        <f>COUNTIF($C$1:C1056,C1056)</f>
        <v>103</v>
      </c>
    </row>
    <row r="1057" spans="1:21" hidden="1">
      <c r="A1057">
        <v>4272826</v>
      </c>
      <c r="B1057">
        <v>99894</v>
      </c>
      <c r="C1057">
        <v>1</v>
      </c>
      <c r="D1057">
        <v>1</v>
      </c>
      <c r="E1057">
        <v>0</v>
      </c>
      <c r="F1057" t="s">
        <v>14</v>
      </c>
      <c r="G1057" t="s">
        <v>11</v>
      </c>
      <c r="H1057">
        <v>0</v>
      </c>
      <c r="I1057">
        <v>1</v>
      </c>
      <c r="J1057" t="s">
        <v>13</v>
      </c>
      <c r="K1057">
        <v>4272826</v>
      </c>
      <c r="L1057">
        <v>23</v>
      </c>
      <c r="M1057">
        <v>1</v>
      </c>
      <c r="N1057">
        <v>100</v>
      </c>
      <c r="O1057">
        <v>0</v>
      </c>
      <c r="P1057">
        <v>0</v>
      </c>
      <c r="Q1057">
        <v>0</v>
      </c>
      <c r="R1057">
        <v>1</v>
      </c>
      <c r="S1057">
        <v>23</v>
      </c>
      <c r="T1057">
        <v>5</v>
      </c>
      <c r="U1057">
        <f>COUNTIF($C$1:C1057,C1057)</f>
        <v>124</v>
      </c>
    </row>
    <row r="1058" spans="1:21" hidden="1">
      <c r="A1058">
        <v>4232868</v>
      </c>
      <c r="B1058">
        <v>99894</v>
      </c>
      <c r="C1058">
        <v>145</v>
      </c>
      <c r="D1058">
        <v>1</v>
      </c>
      <c r="E1058">
        <v>0</v>
      </c>
      <c r="F1058" t="s">
        <v>10</v>
      </c>
      <c r="G1058" t="s">
        <v>11</v>
      </c>
      <c r="H1058">
        <v>0</v>
      </c>
      <c r="I1058">
        <v>1</v>
      </c>
      <c r="J1058" t="s">
        <v>12</v>
      </c>
      <c r="K1058">
        <v>4232868</v>
      </c>
      <c r="L1058">
        <v>26</v>
      </c>
      <c r="M1058">
        <v>1</v>
      </c>
      <c r="N1058">
        <v>80</v>
      </c>
      <c r="O1058">
        <v>0</v>
      </c>
      <c r="P1058">
        <v>5</v>
      </c>
      <c r="Q1058">
        <v>0</v>
      </c>
      <c r="R1058">
        <v>1</v>
      </c>
      <c r="S1058">
        <v>26</v>
      </c>
      <c r="T1058">
        <v>5</v>
      </c>
      <c r="U1058">
        <f>COUNTIF($C$1:C1058,C1058)</f>
        <v>127</v>
      </c>
    </row>
    <row r="1059" spans="1:21" hidden="1">
      <c r="A1059">
        <v>4232865</v>
      </c>
      <c r="B1059">
        <v>99894</v>
      </c>
      <c r="C1059">
        <v>140</v>
      </c>
      <c r="D1059">
        <v>1</v>
      </c>
      <c r="E1059">
        <v>0</v>
      </c>
      <c r="F1059" t="s">
        <v>10</v>
      </c>
      <c r="G1059" t="s">
        <v>11</v>
      </c>
      <c r="H1059">
        <v>0</v>
      </c>
      <c r="I1059">
        <v>1</v>
      </c>
      <c r="J1059" t="s">
        <v>12</v>
      </c>
      <c r="K1059">
        <v>4232865</v>
      </c>
      <c r="L1059">
        <v>26</v>
      </c>
      <c r="M1059">
        <v>1</v>
      </c>
      <c r="N1059">
        <v>80</v>
      </c>
      <c r="O1059">
        <v>0</v>
      </c>
      <c r="P1059">
        <v>5</v>
      </c>
      <c r="Q1059">
        <v>0</v>
      </c>
      <c r="R1059">
        <v>1</v>
      </c>
      <c r="S1059">
        <v>26</v>
      </c>
      <c r="T1059">
        <v>5</v>
      </c>
      <c r="U1059">
        <f>COUNTIF($C$1:C1059,C1059)</f>
        <v>127</v>
      </c>
    </row>
    <row r="1060" spans="1:21" hidden="1">
      <c r="A1060">
        <v>4232870</v>
      </c>
      <c r="B1060">
        <v>99894</v>
      </c>
      <c r="C1060">
        <v>165</v>
      </c>
      <c r="D1060">
        <v>1</v>
      </c>
      <c r="E1060">
        <v>0</v>
      </c>
      <c r="F1060" t="s">
        <v>10</v>
      </c>
      <c r="G1060" t="s">
        <v>11</v>
      </c>
      <c r="H1060">
        <v>0</v>
      </c>
      <c r="I1060">
        <v>1</v>
      </c>
      <c r="J1060" t="s">
        <v>12</v>
      </c>
      <c r="K1060">
        <v>4232870</v>
      </c>
      <c r="L1060">
        <v>26</v>
      </c>
      <c r="M1060">
        <v>1</v>
      </c>
      <c r="N1060">
        <v>80</v>
      </c>
      <c r="O1060">
        <v>0</v>
      </c>
      <c r="P1060">
        <v>5</v>
      </c>
      <c r="Q1060">
        <v>0</v>
      </c>
      <c r="R1060">
        <v>1</v>
      </c>
      <c r="S1060">
        <v>26</v>
      </c>
      <c r="T1060">
        <v>5</v>
      </c>
      <c r="U1060">
        <f>COUNTIF($C$1:C1060,C1060)</f>
        <v>104</v>
      </c>
    </row>
    <row r="1061" spans="1:21" hidden="1">
      <c r="A1061">
        <v>4272826</v>
      </c>
      <c r="B1061">
        <v>99894</v>
      </c>
      <c r="C1061">
        <v>1</v>
      </c>
      <c r="D1061">
        <v>1</v>
      </c>
      <c r="E1061">
        <v>0</v>
      </c>
      <c r="F1061" t="s">
        <v>14</v>
      </c>
      <c r="G1061" t="s">
        <v>11</v>
      </c>
      <c r="H1061">
        <v>0</v>
      </c>
      <c r="I1061">
        <v>1</v>
      </c>
      <c r="J1061" t="s">
        <v>13</v>
      </c>
      <c r="K1061">
        <v>4272826</v>
      </c>
      <c r="L1061">
        <v>26</v>
      </c>
      <c r="M1061">
        <v>1</v>
      </c>
      <c r="N1061">
        <v>100</v>
      </c>
      <c r="O1061">
        <v>0</v>
      </c>
      <c r="P1061">
        <v>0</v>
      </c>
      <c r="Q1061">
        <v>0</v>
      </c>
      <c r="R1061">
        <v>1</v>
      </c>
      <c r="S1061">
        <v>26</v>
      </c>
      <c r="T1061">
        <v>5</v>
      </c>
      <c r="U1061">
        <f>COUNTIF($C$1:C1061,C1061)</f>
        <v>125</v>
      </c>
    </row>
    <row r="1062" spans="1:21" hidden="1">
      <c r="A1062">
        <v>4271442</v>
      </c>
      <c r="B1062">
        <v>99894</v>
      </c>
      <c r="C1062">
        <v>167</v>
      </c>
      <c r="D1062">
        <v>1</v>
      </c>
      <c r="E1062">
        <v>0</v>
      </c>
      <c r="F1062" t="s">
        <v>14</v>
      </c>
      <c r="G1062" t="s">
        <v>11</v>
      </c>
      <c r="H1062">
        <v>0</v>
      </c>
      <c r="I1062">
        <v>1</v>
      </c>
      <c r="J1062" t="s">
        <v>13</v>
      </c>
      <c r="K1062">
        <v>4271442</v>
      </c>
      <c r="L1062">
        <v>26</v>
      </c>
      <c r="M1062">
        <v>1</v>
      </c>
      <c r="N1062">
        <v>100</v>
      </c>
      <c r="O1062">
        <v>0</v>
      </c>
      <c r="P1062">
        <v>0</v>
      </c>
      <c r="Q1062">
        <v>0</v>
      </c>
      <c r="R1062">
        <v>1</v>
      </c>
      <c r="S1062">
        <v>26</v>
      </c>
      <c r="T1062">
        <v>5</v>
      </c>
      <c r="U1062">
        <f>COUNTIF($C$1:C1062,C1062)</f>
        <v>125</v>
      </c>
    </row>
    <row r="1063" spans="1:21" hidden="1">
      <c r="A1063">
        <v>4272826</v>
      </c>
      <c r="B1063">
        <v>99894</v>
      </c>
      <c r="C1063">
        <v>1</v>
      </c>
      <c r="D1063">
        <v>1</v>
      </c>
      <c r="E1063">
        <v>0</v>
      </c>
      <c r="F1063" t="s">
        <v>14</v>
      </c>
      <c r="G1063" t="s">
        <v>11</v>
      </c>
      <c r="H1063">
        <v>0</v>
      </c>
      <c r="I1063">
        <v>1</v>
      </c>
      <c r="J1063" t="s">
        <v>13</v>
      </c>
      <c r="K1063">
        <v>4272826</v>
      </c>
      <c r="L1063">
        <v>29</v>
      </c>
      <c r="M1063">
        <v>1</v>
      </c>
      <c r="N1063">
        <v>100</v>
      </c>
      <c r="O1063">
        <v>0</v>
      </c>
      <c r="P1063">
        <v>0</v>
      </c>
      <c r="Q1063">
        <v>0</v>
      </c>
      <c r="R1063">
        <v>1</v>
      </c>
      <c r="S1063">
        <v>29</v>
      </c>
      <c r="T1063">
        <v>5</v>
      </c>
      <c r="U1063">
        <f>COUNTIF($C$1:C1063,C1063)</f>
        <v>126</v>
      </c>
    </row>
    <row r="1064" spans="1:21" hidden="1">
      <c r="A1064">
        <v>4271442</v>
      </c>
      <c r="B1064">
        <v>99894</v>
      </c>
      <c r="C1064">
        <v>167</v>
      </c>
      <c r="D1064">
        <v>1</v>
      </c>
      <c r="E1064">
        <v>0</v>
      </c>
      <c r="F1064" t="s">
        <v>14</v>
      </c>
      <c r="G1064" t="s">
        <v>11</v>
      </c>
      <c r="H1064">
        <v>0</v>
      </c>
      <c r="I1064">
        <v>1</v>
      </c>
      <c r="J1064" t="s">
        <v>13</v>
      </c>
      <c r="K1064">
        <v>4271442</v>
      </c>
      <c r="L1064">
        <v>29</v>
      </c>
      <c r="M1064">
        <v>1</v>
      </c>
      <c r="N1064">
        <v>100</v>
      </c>
      <c r="O1064">
        <v>0</v>
      </c>
      <c r="P1064">
        <v>0</v>
      </c>
      <c r="Q1064">
        <v>0</v>
      </c>
      <c r="R1064">
        <v>1</v>
      </c>
      <c r="S1064">
        <v>29</v>
      </c>
      <c r="T1064">
        <v>5</v>
      </c>
      <c r="U1064">
        <f>COUNTIF($C$1:C1064,C1064)</f>
        <v>126</v>
      </c>
    </row>
    <row r="1065" spans="1:21" hidden="1">
      <c r="A1065">
        <v>4232868</v>
      </c>
      <c r="B1065">
        <v>99894</v>
      </c>
      <c r="C1065">
        <v>145</v>
      </c>
      <c r="D1065">
        <v>1</v>
      </c>
      <c r="E1065">
        <v>0</v>
      </c>
      <c r="F1065" t="s">
        <v>10</v>
      </c>
      <c r="G1065" t="s">
        <v>11</v>
      </c>
      <c r="H1065">
        <v>0</v>
      </c>
      <c r="I1065">
        <v>1</v>
      </c>
      <c r="J1065" t="s">
        <v>12</v>
      </c>
      <c r="K1065">
        <v>4232868</v>
      </c>
      <c r="L1065">
        <v>29</v>
      </c>
      <c r="M1065">
        <v>1</v>
      </c>
      <c r="N1065">
        <v>80</v>
      </c>
      <c r="O1065">
        <v>0</v>
      </c>
      <c r="P1065">
        <v>5</v>
      </c>
      <c r="Q1065">
        <v>0</v>
      </c>
      <c r="R1065">
        <v>1</v>
      </c>
      <c r="S1065">
        <v>29</v>
      </c>
      <c r="T1065">
        <v>5</v>
      </c>
      <c r="U1065">
        <f>COUNTIF($C$1:C1065,C1065)</f>
        <v>128</v>
      </c>
    </row>
    <row r="1066" spans="1:21" hidden="1">
      <c r="A1066">
        <v>4232865</v>
      </c>
      <c r="B1066">
        <v>99894</v>
      </c>
      <c r="C1066">
        <v>140</v>
      </c>
      <c r="D1066">
        <v>1</v>
      </c>
      <c r="E1066">
        <v>0</v>
      </c>
      <c r="F1066" t="s">
        <v>10</v>
      </c>
      <c r="G1066" t="s">
        <v>11</v>
      </c>
      <c r="H1066">
        <v>0</v>
      </c>
      <c r="I1066">
        <v>1</v>
      </c>
      <c r="J1066" t="s">
        <v>12</v>
      </c>
      <c r="K1066">
        <v>4232865</v>
      </c>
      <c r="L1066">
        <v>29</v>
      </c>
      <c r="M1066">
        <v>1</v>
      </c>
      <c r="N1066">
        <v>80</v>
      </c>
      <c r="O1066">
        <v>0</v>
      </c>
      <c r="P1066">
        <v>5</v>
      </c>
      <c r="Q1066">
        <v>0</v>
      </c>
      <c r="R1066">
        <v>1</v>
      </c>
      <c r="S1066">
        <v>29</v>
      </c>
      <c r="T1066">
        <v>5</v>
      </c>
      <c r="U1066">
        <f>COUNTIF($C$1:C1066,C1066)</f>
        <v>128</v>
      </c>
    </row>
    <row r="1067" spans="1:21" hidden="1">
      <c r="A1067">
        <v>4232870</v>
      </c>
      <c r="B1067">
        <v>99894</v>
      </c>
      <c r="C1067">
        <v>165</v>
      </c>
      <c r="D1067">
        <v>1</v>
      </c>
      <c r="E1067">
        <v>0</v>
      </c>
      <c r="F1067" t="s">
        <v>10</v>
      </c>
      <c r="G1067" t="s">
        <v>11</v>
      </c>
      <c r="H1067">
        <v>0</v>
      </c>
      <c r="I1067">
        <v>1</v>
      </c>
      <c r="J1067" t="s">
        <v>12</v>
      </c>
      <c r="K1067">
        <v>4232870</v>
      </c>
      <c r="L1067">
        <v>29</v>
      </c>
      <c r="M1067">
        <v>1</v>
      </c>
      <c r="N1067">
        <v>80</v>
      </c>
      <c r="O1067">
        <v>0</v>
      </c>
      <c r="P1067">
        <v>5</v>
      </c>
      <c r="Q1067">
        <v>0</v>
      </c>
      <c r="R1067">
        <v>1</v>
      </c>
      <c r="S1067">
        <v>29</v>
      </c>
      <c r="T1067">
        <v>5</v>
      </c>
      <c r="U1067">
        <f>COUNTIF($C$1:C1067,C1067)</f>
        <v>105</v>
      </c>
    </row>
    <row r="1068" spans="1:21" hidden="1">
      <c r="A1068">
        <v>4271442</v>
      </c>
      <c r="B1068">
        <v>99894</v>
      </c>
      <c r="C1068">
        <v>167</v>
      </c>
      <c r="D1068">
        <v>1</v>
      </c>
      <c r="E1068">
        <v>0</v>
      </c>
      <c r="F1068" t="s">
        <v>14</v>
      </c>
      <c r="G1068" t="s">
        <v>11</v>
      </c>
      <c r="H1068">
        <v>0</v>
      </c>
      <c r="I1068">
        <v>1</v>
      </c>
      <c r="J1068" t="s">
        <v>13</v>
      </c>
      <c r="K1068">
        <v>4271442</v>
      </c>
      <c r="L1068">
        <v>34</v>
      </c>
      <c r="M1068">
        <v>1</v>
      </c>
      <c r="N1068">
        <v>100</v>
      </c>
      <c r="O1068">
        <v>0</v>
      </c>
      <c r="P1068">
        <v>0</v>
      </c>
      <c r="Q1068">
        <v>0</v>
      </c>
      <c r="R1068">
        <v>1</v>
      </c>
      <c r="S1068">
        <v>34</v>
      </c>
      <c r="T1068">
        <v>5</v>
      </c>
      <c r="U1068">
        <f>COUNTIF($C$1:C1068,C1068)</f>
        <v>127</v>
      </c>
    </row>
    <row r="1069" spans="1:21" hidden="1">
      <c r="A1069">
        <v>4232868</v>
      </c>
      <c r="B1069">
        <v>99894</v>
      </c>
      <c r="C1069">
        <v>145</v>
      </c>
      <c r="D1069">
        <v>1</v>
      </c>
      <c r="E1069">
        <v>0</v>
      </c>
      <c r="F1069" t="s">
        <v>10</v>
      </c>
      <c r="G1069" t="s">
        <v>11</v>
      </c>
      <c r="H1069">
        <v>0</v>
      </c>
      <c r="I1069">
        <v>1</v>
      </c>
      <c r="J1069" t="s">
        <v>12</v>
      </c>
      <c r="K1069">
        <v>4232868</v>
      </c>
      <c r="L1069">
        <v>34</v>
      </c>
      <c r="M1069">
        <v>1</v>
      </c>
      <c r="N1069">
        <v>80</v>
      </c>
      <c r="O1069">
        <v>0</v>
      </c>
      <c r="P1069">
        <v>5</v>
      </c>
      <c r="Q1069">
        <v>0</v>
      </c>
      <c r="R1069">
        <v>1</v>
      </c>
      <c r="S1069">
        <v>34</v>
      </c>
      <c r="T1069">
        <v>5</v>
      </c>
      <c r="U1069">
        <f>COUNTIF($C$1:C1069,C1069)</f>
        <v>129</v>
      </c>
    </row>
    <row r="1070" spans="1:21" hidden="1">
      <c r="A1070">
        <v>4232865</v>
      </c>
      <c r="B1070">
        <v>99894</v>
      </c>
      <c r="C1070">
        <v>140</v>
      </c>
      <c r="D1070">
        <v>1</v>
      </c>
      <c r="E1070">
        <v>0</v>
      </c>
      <c r="F1070" t="s">
        <v>10</v>
      </c>
      <c r="G1070" t="s">
        <v>11</v>
      </c>
      <c r="H1070">
        <v>0</v>
      </c>
      <c r="I1070">
        <v>1</v>
      </c>
      <c r="J1070" t="s">
        <v>12</v>
      </c>
      <c r="K1070">
        <v>4232865</v>
      </c>
      <c r="L1070">
        <v>34</v>
      </c>
      <c r="M1070">
        <v>1</v>
      </c>
      <c r="N1070">
        <v>80</v>
      </c>
      <c r="O1070">
        <v>0</v>
      </c>
      <c r="P1070">
        <v>5</v>
      </c>
      <c r="Q1070">
        <v>0</v>
      </c>
      <c r="R1070">
        <v>1</v>
      </c>
      <c r="S1070">
        <v>34</v>
      </c>
      <c r="T1070">
        <v>5</v>
      </c>
      <c r="U1070">
        <f>COUNTIF($C$1:C1070,C1070)</f>
        <v>129</v>
      </c>
    </row>
    <row r="1071" spans="1:21" hidden="1">
      <c r="A1071">
        <v>4232870</v>
      </c>
      <c r="B1071">
        <v>99894</v>
      </c>
      <c r="C1071">
        <v>165</v>
      </c>
      <c r="D1071">
        <v>1</v>
      </c>
      <c r="E1071">
        <v>0</v>
      </c>
      <c r="F1071" t="s">
        <v>10</v>
      </c>
      <c r="G1071" t="s">
        <v>11</v>
      </c>
      <c r="H1071">
        <v>0</v>
      </c>
      <c r="I1071">
        <v>1</v>
      </c>
      <c r="J1071" t="s">
        <v>12</v>
      </c>
      <c r="K1071">
        <v>4232870</v>
      </c>
      <c r="L1071">
        <v>34</v>
      </c>
      <c r="M1071">
        <v>1</v>
      </c>
      <c r="N1071">
        <v>80</v>
      </c>
      <c r="O1071">
        <v>0</v>
      </c>
      <c r="P1071">
        <v>5</v>
      </c>
      <c r="Q1071">
        <v>0</v>
      </c>
      <c r="R1071">
        <v>1</v>
      </c>
      <c r="S1071">
        <v>34</v>
      </c>
      <c r="T1071">
        <v>5</v>
      </c>
      <c r="U1071">
        <f>COUNTIF($C$1:C1071,C1071)</f>
        <v>106</v>
      </c>
    </row>
    <row r="1072" spans="1:21" hidden="1">
      <c r="A1072">
        <v>4272826</v>
      </c>
      <c r="B1072">
        <v>99894</v>
      </c>
      <c r="C1072">
        <v>1</v>
      </c>
      <c r="D1072">
        <v>1</v>
      </c>
      <c r="E1072">
        <v>0</v>
      </c>
      <c r="F1072" t="s">
        <v>14</v>
      </c>
      <c r="G1072" t="s">
        <v>11</v>
      </c>
      <c r="H1072">
        <v>0</v>
      </c>
      <c r="I1072">
        <v>1</v>
      </c>
      <c r="J1072" t="s">
        <v>13</v>
      </c>
      <c r="K1072">
        <v>4272826</v>
      </c>
      <c r="L1072">
        <v>34</v>
      </c>
      <c r="M1072">
        <v>1</v>
      </c>
      <c r="N1072">
        <v>100</v>
      </c>
      <c r="O1072">
        <v>0</v>
      </c>
      <c r="P1072">
        <v>0</v>
      </c>
      <c r="Q1072">
        <v>0</v>
      </c>
      <c r="R1072">
        <v>1</v>
      </c>
      <c r="S1072">
        <v>34</v>
      </c>
      <c r="T1072">
        <v>5</v>
      </c>
      <c r="U1072">
        <f>COUNTIF($C$1:C1072,C1072)</f>
        <v>127</v>
      </c>
    </row>
    <row r="1073" spans="1:21" hidden="1">
      <c r="A1073">
        <v>4272826</v>
      </c>
      <c r="B1073">
        <v>99894</v>
      </c>
      <c r="C1073">
        <v>1</v>
      </c>
      <c r="D1073">
        <v>1</v>
      </c>
      <c r="E1073">
        <v>0</v>
      </c>
      <c r="F1073" t="s">
        <v>14</v>
      </c>
      <c r="G1073" t="s">
        <v>11</v>
      </c>
      <c r="H1073">
        <v>0</v>
      </c>
      <c r="I1073">
        <v>1</v>
      </c>
      <c r="J1073" t="s">
        <v>13</v>
      </c>
      <c r="K1073">
        <v>4272826</v>
      </c>
      <c r="L1073">
        <v>35</v>
      </c>
      <c r="M1073">
        <v>1</v>
      </c>
      <c r="N1073">
        <v>100</v>
      </c>
      <c r="O1073">
        <v>0</v>
      </c>
      <c r="P1073">
        <v>0</v>
      </c>
      <c r="Q1073">
        <v>0</v>
      </c>
      <c r="R1073">
        <v>1</v>
      </c>
      <c r="S1073">
        <v>35</v>
      </c>
      <c r="T1073">
        <v>5</v>
      </c>
      <c r="U1073">
        <f>COUNTIF($C$1:C1073,C1073)</f>
        <v>128</v>
      </c>
    </row>
    <row r="1074" spans="1:21" hidden="1">
      <c r="A1074">
        <v>4271442</v>
      </c>
      <c r="B1074">
        <v>99894</v>
      </c>
      <c r="C1074">
        <v>167</v>
      </c>
      <c r="D1074">
        <v>1</v>
      </c>
      <c r="E1074">
        <v>0</v>
      </c>
      <c r="F1074" t="s">
        <v>14</v>
      </c>
      <c r="G1074" t="s">
        <v>11</v>
      </c>
      <c r="H1074">
        <v>0</v>
      </c>
      <c r="I1074">
        <v>1</v>
      </c>
      <c r="J1074" t="s">
        <v>13</v>
      </c>
      <c r="K1074">
        <v>4271442</v>
      </c>
      <c r="L1074">
        <v>35</v>
      </c>
      <c r="M1074">
        <v>1</v>
      </c>
      <c r="N1074">
        <v>100</v>
      </c>
      <c r="O1074">
        <v>0</v>
      </c>
      <c r="P1074">
        <v>0</v>
      </c>
      <c r="Q1074">
        <v>0</v>
      </c>
      <c r="R1074">
        <v>1</v>
      </c>
      <c r="S1074">
        <v>35</v>
      </c>
      <c r="T1074">
        <v>5</v>
      </c>
      <c r="U1074">
        <f>COUNTIF($C$1:C1074,C1074)</f>
        <v>128</v>
      </c>
    </row>
    <row r="1075" spans="1:21" hidden="1">
      <c r="A1075">
        <v>4232868</v>
      </c>
      <c r="B1075">
        <v>99894</v>
      </c>
      <c r="C1075">
        <v>145</v>
      </c>
      <c r="D1075">
        <v>1</v>
      </c>
      <c r="E1075">
        <v>0</v>
      </c>
      <c r="F1075" t="s">
        <v>10</v>
      </c>
      <c r="G1075" t="s">
        <v>11</v>
      </c>
      <c r="H1075">
        <v>0</v>
      </c>
      <c r="I1075">
        <v>1</v>
      </c>
      <c r="J1075" t="s">
        <v>12</v>
      </c>
      <c r="K1075">
        <v>4232868</v>
      </c>
      <c r="L1075">
        <v>35</v>
      </c>
      <c r="M1075">
        <v>1</v>
      </c>
      <c r="N1075">
        <v>80</v>
      </c>
      <c r="O1075">
        <v>0</v>
      </c>
      <c r="P1075">
        <v>5</v>
      </c>
      <c r="Q1075">
        <v>0</v>
      </c>
      <c r="R1075">
        <v>1</v>
      </c>
      <c r="S1075">
        <v>35</v>
      </c>
      <c r="T1075">
        <v>5</v>
      </c>
      <c r="U1075">
        <f>COUNTIF($C$1:C1075,C1075)</f>
        <v>130</v>
      </c>
    </row>
    <row r="1076" spans="1:21" hidden="1">
      <c r="A1076">
        <v>4232865</v>
      </c>
      <c r="B1076">
        <v>99894</v>
      </c>
      <c r="C1076">
        <v>140</v>
      </c>
      <c r="D1076">
        <v>1</v>
      </c>
      <c r="E1076">
        <v>0</v>
      </c>
      <c r="F1076" t="s">
        <v>10</v>
      </c>
      <c r="G1076" t="s">
        <v>11</v>
      </c>
      <c r="H1076">
        <v>0</v>
      </c>
      <c r="I1076">
        <v>1</v>
      </c>
      <c r="J1076" t="s">
        <v>12</v>
      </c>
      <c r="K1076">
        <v>4232865</v>
      </c>
      <c r="L1076">
        <v>35</v>
      </c>
      <c r="M1076">
        <v>1</v>
      </c>
      <c r="N1076">
        <v>80</v>
      </c>
      <c r="O1076">
        <v>0</v>
      </c>
      <c r="P1076">
        <v>5</v>
      </c>
      <c r="Q1076">
        <v>0</v>
      </c>
      <c r="R1076">
        <v>1</v>
      </c>
      <c r="S1076">
        <v>35</v>
      </c>
      <c r="T1076">
        <v>5</v>
      </c>
      <c r="U1076">
        <f>COUNTIF($C$1:C1076,C1076)</f>
        <v>130</v>
      </c>
    </row>
    <row r="1077" spans="1:21" hidden="1">
      <c r="A1077">
        <v>4232870</v>
      </c>
      <c r="B1077">
        <v>99894</v>
      </c>
      <c r="C1077">
        <v>165</v>
      </c>
      <c r="D1077">
        <v>1</v>
      </c>
      <c r="E1077">
        <v>0</v>
      </c>
      <c r="F1077" t="s">
        <v>10</v>
      </c>
      <c r="G1077" t="s">
        <v>11</v>
      </c>
      <c r="H1077">
        <v>0</v>
      </c>
      <c r="I1077">
        <v>1</v>
      </c>
      <c r="J1077" t="s">
        <v>12</v>
      </c>
      <c r="K1077">
        <v>4232870</v>
      </c>
      <c r="L1077">
        <v>35</v>
      </c>
      <c r="M1077">
        <v>1</v>
      </c>
      <c r="N1077">
        <v>80</v>
      </c>
      <c r="O1077">
        <v>0</v>
      </c>
      <c r="P1077">
        <v>5</v>
      </c>
      <c r="Q1077">
        <v>0</v>
      </c>
      <c r="R1077">
        <v>1</v>
      </c>
      <c r="S1077">
        <v>35</v>
      </c>
      <c r="T1077">
        <v>5</v>
      </c>
      <c r="U1077">
        <f>COUNTIF($C$1:C1077,C1077)</f>
        <v>107</v>
      </c>
    </row>
    <row r="1078" spans="1:21" hidden="1">
      <c r="A1078">
        <v>4232870</v>
      </c>
      <c r="B1078">
        <v>99894</v>
      </c>
      <c r="C1078">
        <v>165</v>
      </c>
      <c r="D1078">
        <v>1</v>
      </c>
      <c r="E1078">
        <v>0</v>
      </c>
      <c r="F1078" t="s">
        <v>10</v>
      </c>
      <c r="G1078" t="s">
        <v>11</v>
      </c>
      <c r="H1078">
        <v>0</v>
      </c>
      <c r="I1078">
        <v>1</v>
      </c>
      <c r="J1078" t="s">
        <v>12</v>
      </c>
      <c r="K1078">
        <v>4232870</v>
      </c>
      <c r="L1078">
        <v>37</v>
      </c>
      <c r="M1078">
        <v>1</v>
      </c>
      <c r="N1078">
        <v>80</v>
      </c>
      <c r="O1078">
        <v>0</v>
      </c>
      <c r="P1078">
        <v>5</v>
      </c>
      <c r="Q1078">
        <v>0</v>
      </c>
      <c r="R1078">
        <v>1</v>
      </c>
      <c r="S1078">
        <v>37</v>
      </c>
      <c r="T1078">
        <v>5</v>
      </c>
      <c r="U1078">
        <f>COUNTIF($C$1:C1078,C1078)</f>
        <v>108</v>
      </c>
    </row>
    <row r="1079" spans="1:21" hidden="1">
      <c r="A1079">
        <v>4232868</v>
      </c>
      <c r="B1079">
        <v>99894</v>
      </c>
      <c r="C1079">
        <v>145</v>
      </c>
      <c r="D1079">
        <v>1</v>
      </c>
      <c r="E1079">
        <v>0</v>
      </c>
      <c r="F1079" t="s">
        <v>10</v>
      </c>
      <c r="G1079" t="s">
        <v>11</v>
      </c>
      <c r="H1079">
        <v>0</v>
      </c>
      <c r="I1079">
        <v>1</v>
      </c>
      <c r="J1079" t="s">
        <v>12</v>
      </c>
      <c r="K1079">
        <v>4232868</v>
      </c>
      <c r="L1079">
        <v>37</v>
      </c>
      <c r="M1079">
        <v>1</v>
      </c>
      <c r="N1079">
        <v>80</v>
      </c>
      <c r="O1079">
        <v>0</v>
      </c>
      <c r="P1079">
        <v>5</v>
      </c>
      <c r="Q1079">
        <v>0</v>
      </c>
      <c r="R1079">
        <v>1</v>
      </c>
      <c r="S1079">
        <v>37</v>
      </c>
      <c r="T1079">
        <v>5</v>
      </c>
      <c r="U1079">
        <f>COUNTIF($C$1:C1079,C1079)</f>
        <v>131</v>
      </c>
    </row>
    <row r="1080" spans="1:21" hidden="1">
      <c r="A1080">
        <v>4232865</v>
      </c>
      <c r="B1080">
        <v>99894</v>
      </c>
      <c r="C1080">
        <v>140</v>
      </c>
      <c r="D1080">
        <v>1</v>
      </c>
      <c r="E1080">
        <v>0</v>
      </c>
      <c r="F1080" t="s">
        <v>10</v>
      </c>
      <c r="G1080" t="s">
        <v>11</v>
      </c>
      <c r="H1080">
        <v>0</v>
      </c>
      <c r="I1080">
        <v>1</v>
      </c>
      <c r="J1080" t="s">
        <v>12</v>
      </c>
      <c r="K1080">
        <v>4232865</v>
      </c>
      <c r="L1080">
        <v>37</v>
      </c>
      <c r="M1080">
        <v>1</v>
      </c>
      <c r="N1080">
        <v>80</v>
      </c>
      <c r="O1080">
        <v>0</v>
      </c>
      <c r="P1080">
        <v>5</v>
      </c>
      <c r="Q1080">
        <v>0</v>
      </c>
      <c r="R1080">
        <v>1</v>
      </c>
      <c r="S1080">
        <v>37</v>
      </c>
      <c r="T1080">
        <v>5</v>
      </c>
      <c r="U1080">
        <f>COUNTIF($C$1:C1080,C1080)</f>
        <v>131</v>
      </c>
    </row>
    <row r="1081" spans="1:21" hidden="1">
      <c r="A1081">
        <v>4272826</v>
      </c>
      <c r="B1081">
        <v>99894</v>
      </c>
      <c r="C1081">
        <v>1</v>
      </c>
      <c r="D1081">
        <v>1</v>
      </c>
      <c r="E1081">
        <v>0</v>
      </c>
      <c r="F1081" t="s">
        <v>14</v>
      </c>
      <c r="G1081" t="s">
        <v>11</v>
      </c>
      <c r="H1081">
        <v>0</v>
      </c>
      <c r="I1081">
        <v>1</v>
      </c>
      <c r="J1081" t="s">
        <v>13</v>
      </c>
      <c r="K1081">
        <v>4272826</v>
      </c>
      <c r="L1081">
        <v>37</v>
      </c>
      <c r="M1081">
        <v>1</v>
      </c>
      <c r="N1081">
        <v>100</v>
      </c>
      <c r="O1081">
        <v>0</v>
      </c>
      <c r="P1081">
        <v>0</v>
      </c>
      <c r="Q1081">
        <v>0</v>
      </c>
      <c r="R1081">
        <v>1</v>
      </c>
      <c r="S1081">
        <v>37</v>
      </c>
      <c r="T1081">
        <v>5</v>
      </c>
      <c r="U1081">
        <f>COUNTIF($C$1:C1081,C1081)</f>
        <v>129</v>
      </c>
    </row>
    <row r="1082" spans="1:21" hidden="1">
      <c r="A1082">
        <v>4271442</v>
      </c>
      <c r="B1082">
        <v>99894</v>
      </c>
      <c r="C1082">
        <v>167</v>
      </c>
      <c r="D1082">
        <v>1</v>
      </c>
      <c r="E1082">
        <v>0</v>
      </c>
      <c r="F1082" t="s">
        <v>14</v>
      </c>
      <c r="G1082" t="s">
        <v>11</v>
      </c>
      <c r="H1082">
        <v>0</v>
      </c>
      <c r="I1082">
        <v>1</v>
      </c>
      <c r="J1082" t="s">
        <v>13</v>
      </c>
      <c r="K1082">
        <v>4271442</v>
      </c>
      <c r="L1082">
        <v>37</v>
      </c>
      <c r="M1082">
        <v>1</v>
      </c>
      <c r="N1082">
        <v>100</v>
      </c>
      <c r="O1082">
        <v>0</v>
      </c>
      <c r="P1082">
        <v>0</v>
      </c>
      <c r="Q1082">
        <v>0</v>
      </c>
      <c r="R1082">
        <v>1</v>
      </c>
      <c r="S1082">
        <v>37</v>
      </c>
      <c r="T1082">
        <v>5</v>
      </c>
      <c r="U1082">
        <f>COUNTIF($C$1:C1082,C1082)</f>
        <v>129</v>
      </c>
    </row>
    <row r="1083" spans="1:21" hidden="1">
      <c r="A1083">
        <v>4232870</v>
      </c>
      <c r="B1083">
        <v>99894</v>
      </c>
      <c r="C1083">
        <v>165</v>
      </c>
      <c r="D1083">
        <v>1</v>
      </c>
      <c r="E1083">
        <v>0</v>
      </c>
      <c r="F1083" t="s">
        <v>10</v>
      </c>
      <c r="G1083" t="s">
        <v>11</v>
      </c>
      <c r="H1083">
        <v>0</v>
      </c>
      <c r="I1083">
        <v>1</v>
      </c>
      <c r="J1083" t="s">
        <v>12</v>
      </c>
      <c r="K1083">
        <v>4232870</v>
      </c>
      <c r="L1083">
        <v>39</v>
      </c>
      <c r="M1083">
        <v>1</v>
      </c>
      <c r="N1083">
        <v>80</v>
      </c>
      <c r="O1083">
        <v>0</v>
      </c>
      <c r="P1083">
        <v>5</v>
      </c>
      <c r="Q1083">
        <v>0</v>
      </c>
      <c r="R1083">
        <v>1</v>
      </c>
      <c r="S1083">
        <v>39</v>
      </c>
      <c r="T1083">
        <v>5</v>
      </c>
      <c r="U1083">
        <f>COUNTIF($C$1:C1083,C1083)</f>
        <v>109</v>
      </c>
    </row>
    <row r="1084" spans="1:21" hidden="1">
      <c r="A1084">
        <v>4232868</v>
      </c>
      <c r="B1084">
        <v>99894</v>
      </c>
      <c r="C1084">
        <v>145</v>
      </c>
      <c r="D1084">
        <v>1</v>
      </c>
      <c r="E1084">
        <v>0</v>
      </c>
      <c r="F1084" t="s">
        <v>10</v>
      </c>
      <c r="G1084" t="s">
        <v>11</v>
      </c>
      <c r="H1084">
        <v>0</v>
      </c>
      <c r="I1084">
        <v>1</v>
      </c>
      <c r="J1084" t="s">
        <v>12</v>
      </c>
      <c r="K1084">
        <v>4232868</v>
      </c>
      <c r="L1084">
        <v>39</v>
      </c>
      <c r="M1084">
        <v>1</v>
      </c>
      <c r="N1084">
        <v>80</v>
      </c>
      <c r="O1084">
        <v>0</v>
      </c>
      <c r="P1084">
        <v>5</v>
      </c>
      <c r="Q1084">
        <v>0</v>
      </c>
      <c r="R1084">
        <v>1</v>
      </c>
      <c r="S1084">
        <v>39</v>
      </c>
      <c r="T1084">
        <v>5</v>
      </c>
      <c r="U1084">
        <f>COUNTIF($C$1:C1084,C1084)</f>
        <v>132</v>
      </c>
    </row>
    <row r="1085" spans="1:21" hidden="1">
      <c r="A1085">
        <v>4232865</v>
      </c>
      <c r="B1085">
        <v>99894</v>
      </c>
      <c r="C1085">
        <v>140</v>
      </c>
      <c r="D1085">
        <v>1</v>
      </c>
      <c r="E1085">
        <v>0</v>
      </c>
      <c r="F1085" t="s">
        <v>10</v>
      </c>
      <c r="G1085" t="s">
        <v>11</v>
      </c>
      <c r="H1085">
        <v>0</v>
      </c>
      <c r="I1085">
        <v>1</v>
      </c>
      <c r="J1085" t="s">
        <v>12</v>
      </c>
      <c r="K1085">
        <v>4232865</v>
      </c>
      <c r="L1085">
        <v>39</v>
      </c>
      <c r="M1085">
        <v>1</v>
      </c>
      <c r="N1085">
        <v>80</v>
      </c>
      <c r="O1085">
        <v>0</v>
      </c>
      <c r="P1085">
        <v>5</v>
      </c>
      <c r="Q1085">
        <v>0</v>
      </c>
      <c r="R1085">
        <v>1</v>
      </c>
      <c r="S1085">
        <v>39</v>
      </c>
      <c r="T1085">
        <v>5</v>
      </c>
      <c r="U1085">
        <f>COUNTIF($C$1:C1085,C1085)</f>
        <v>132</v>
      </c>
    </row>
    <row r="1086" spans="1:21" hidden="1">
      <c r="A1086">
        <v>4272826</v>
      </c>
      <c r="B1086">
        <v>99894</v>
      </c>
      <c r="C1086">
        <v>1</v>
      </c>
      <c r="D1086">
        <v>1</v>
      </c>
      <c r="E1086">
        <v>0</v>
      </c>
      <c r="F1086" t="s">
        <v>14</v>
      </c>
      <c r="G1086" t="s">
        <v>11</v>
      </c>
      <c r="H1086">
        <v>0</v>
      </c>
      <c r="I1086">
        <v>1</v>
      </c>
      <c r="J1086" t="s">
        <v>13</v>
      </c>
      <c r="K1086">
        <v>4272826</v>
      </c>
      <c r="L1086">
        <v>39</v>
      </c>
      <c r="M1086">
        <v>1</v>
      </c>
      <c r="N1086">
        <v>100</v>
      </c>
      <c r="O1086">
        <v>0</v>
      </c>
      <c r="P1086">
        <v>0</v>
      </c>
      <c r="Q1086">
        <v>0</v>
      </c>
      <c r="R1086">
        <v>1</v>
      </c>
      <c r="S1086">
        <v>39</v>
      </c>
      <c r="T1086">
        <v>5</v>
      </c>
      <c r="U1086">
        <f>COUNTIF($C$1:C1086,C1086)</f>
        <v>130</v>
      </c>
    </row>
    <row r="1087" spans="1:21" hidden="1">
      <c r="A1087">
        <v>4271442</v>
      </c>
      <c r="B1087">
        <v>99894</v>
      </c>
      <c r="C1087">
        <v>167</v>
      </c>
      <c r="D1087">
        <v>1</v>
      </c>
      <c r="E1087">
        <v>0</v>
      </c>
      <c r="F1087" t="s">
        <v>14</v>
      </c>
      <c r="G1087" t="s">
        <v>11</v>
      </c>
      <c r="H1087">
        <v>0</v>
      </c>
      <c r="I1087">
        <v>1</v>
      </c>
      <c r="J1087" t="s">
        <v>13</v>
      </c>
      <c r="K1087">
        <v>4271442</v>
      </c>
      <c r="L1087">
        <v>39</v>
      </c>
      <c r="M1087">
        <v>1</v>
      </c>
      <c r="N1087">
        <v>100</v>
      </c>
      <c r="O1087">
        <v>0</v>
      </c>
      <c r="P1087">
        <v>0</v>
      </c>
      <c r="Q1087">
        <v>0</v>
      </c>
      <c r="R1087">
        <v>1</v>
      </c>
      <c r="S1087">
        <v>39</v>
      </c>
      <c r="T1087">
        <v>5</v>
      </c>
      <c r="U1087">
        <f>COUNTIF($C$1:C1087,C1087)</f>
        <v>130</v>
      </c>
    </row>
    <row r="1088" spans="1:21" hidden="1">
      <c r="A1088">
        <v>4271442</v>
      </c>
      <c r="B1088">
        <v>99894</v>
      </c>
      <c r="C1088">
        <v>167</v>
      </c>
      <c r="D1088">
        <v>1</v>
      </c>
      <c r="E1088">
        <v>0</v>
      </c>
      <c r="F1088" t="s">
        <v>14</v>
      </c>
      <c r="G1088" t="s">
        <v>11</v>
      </c>
      <c r="H1088">
        <v>0</v>
      </c>
      <c r="I1088">
        <v>1</v>
      </c>
      <c r="J1088" t="s">
        <v>13</v>
      </c>
      <c r="K1088">
        <v>4271442</v>
      </c>
      <c r="L1088">
        <v>42</v>
      </c>
      <c r="M1088">
        <v>1</v>
      </c>
      <c r="N1088">
        <v>100</v>
      </c>
      <c r="O1088">
        <v>0</v>
      </c>
      <c r="P1088">
        <v>0</v>
      </c>
      <c r="Q1088">
        <v>0</v>
      </c>
      <c r="R1088">
        <v>1</v>
      </c>
      <c r="S1088">
        <v>42</v>
      </c>
      <c r="T1088">
        <v>5</v>
      </c>
      <c r="U1088">
        <f>COUNTIF($C$1:C1088,C1088)</f>
        <v>131</v>
      </c>
    </row>
    <row r="1089" spans="1:21" hidden="1">
      <c r="A1089">
        <v>4232870</v>
      </c>
      <c r="B1089">
        <v>99894</v>
      </c>
      <c r="C1089">
        <v>165</v>
      </c>
      <c r="D1089">
        <v>1</v>
      </c>
      <c r="E1089">
        <v>0</v>
      </c>
      <c r="F1089" t="s">
        <v>10</v>
      </c>
      <c r="G1089" t="s">
        <v>11</v>
      </c>
      <c r="H1089">
        <v>0</v>
      </c>
      <c r="I1089">
        <v>1</v>
      </c>
      <c r="J1089" t="s">
        <v>12</v>
      </c>
      <c r="K1089">
        <v>4232870</v>
      </c>
      <c r="L1089">
        <v>42</v>
      </c>
      <c r="M1089">
        <v>1</v>
      </c>
      <c r="N1089">
        <v>80</v>
      </c>
      <c r="O1089">
        <v>0</v>
      </c>
      <c r="P1089">
        <v>5</v>
      </c>
      <c r="Q1089">
        <v>0</v>
      </c>
      <c r="R1089">
        <v>1</v>
      </c>
      <c r="S1089">
        <v>42</v>
      </c>
      <c r="T1089">
        <v>5</v>
      </c>
      <c r="U1089">
        <f>COUNTIF($C$1:C1089,C1089)</f>
        <v>110</v>
      </c>
    </row>
    <row r="1090" spans="1:21" hidden="1">
      <c r="A1090">
        <v>4272826</v>
      </c>
      <c r="B1090">
        <v>99894</v>
      </c>
      <c r="C1090">
        <v>1</v>
      </c>
      <c r="D1090">
        <v>1</v>
      </c>
      <c r="E1090">
        <v>0</v>
      </c>
      <c r="F1090" t="s">
        <v>14</v>
      </c>
      <c r="G1090" t="s">
        <v>11</v>
      </c>
      <c r="H1090">
        <v>0</v>
      </c>
      <c r="I1090">
        <v>1</v>
      </c>
      <c r="J1090" t="s">
        <v>13</v>
      </c>
      <c r="K1090">
        <v>4272826</v>
      </c>
      <c r="L1090">
        <v>42</v>
      </c>
      <c r="M1090">
        <v>1</v>
      </c>
      <c r="N1090">
        <v>100</v>
      </c>
      <c r="O1090">
        <v>0</v>
      </c>
      <c r="P1090">
        <v>0</v>
      </c>
      <c r="Q1090">
        <v>0</v>
      </c>
      <c r="R1090">
        <v>1</v>
      </c>
      <c r="S1090">
        <v>42</v>
      </c>
      <c r="T1090">
        <v>5</v>
      </c>
      <c r="U1090">
        <f>COUNTIF($C$1:C1090,C1090)</f>
        <v>131</v>
      </c>
    </row>
    <row r="1091" spans="1:21" hidden="1">
      <c r="A1091">
        <v>4232868</v>
      </c>
      <c r="B1091">
        <v>99894</v>
      </c>
      <c r="C1091">
        <v>145</v>
      </c>
      <c r="D1091">
        <v>1</v>
      </c>
      <c r="E1091">
        <v>0</v>
      </c>
      <c r="F1091" t="s">
        <v>10</v>
      </c>
      <c r="G1091" t="s">
        <v>11</v>
      </c>
      <c r="H1091">
        <v>0</v>
      </c>
      <c r="I1091">
        <v>1</v>
      </c>
      <c r="J1091" t="s">
        <v>12</v>
      </c>
      <c r="K1091">
        <v>4232868</v>
      </c>
      <c r="L1091">
        <v>42</v>
      </c>
      <c r="M1091">
        <v>1</v>
      </c>
      <c r="N1091">
        <v>80</v>
      </c>
      <c r="O1091">
        <v>0</v>
      </c>
      <c r="P1091">
        <v>5</v>
      </c>
      <c r="Q1091">
        <v>0</v>
      </c>
      <c r="R1091">
        <v>1</v>
      </c>
      <c r="S1091">
        <v>42</v>
      </c>
      <c r="T1091">
        <v>5</v>
      </c>
      <c r="U1091">
        <f>COUNTIF($C$1:C1091,C1091)</f>
        <v>133</v>
      </c>
    </row>
    <row r="1092" spans="1:21" hidden="1">
      <c r="A1092">
        <v>4232865</v>
      </c>
      <c r="B1092">
        <v>99894</v>
      </c>
      <c r="C1092">
        <v>140</v>
      </c>
      <c r="D1092">
        <v>1</v>
      </c>
      <c r="E1092">
        <v>0</v>
      </c>
      <c r="F1092" t="s">
        <v>10</v>
      </c>
      <c r="G1092" t="s">
        <v>11</v>
      </c>
      <c r="H1092">
        <v>0</v>
      </c>
      <c r="I1092">
        <v>1</v>
      </c>
      <c r="J1092" t="s">
        <v>12</v>
      </c>
      <c r="K1092">
        <v>4232865</v>
      </c>
      <c r="L1092">
        <v>42</v>
      </c>
      <c r="M1092">
        <v>1</v>
      </c>
      <c r="N1092">
        <v>80</v>
      </c>
      <c r="O1092">
        <v>0</v>
      </c>
      <c r="P1092">
        <v>5</v>
      </c>
      <c r="Q1092">
        <v>0</v>
      </c>
      <c r="R1092">
        <v>1</v>
      </c>
      <c r="S1092">
        <v>42</v>
      </c>
      <c r="T1092">
        <v>5</v>
      </c>
      <c r="U1092">
        <f>COUNTIF($C$1:C1092,C1092)</f>
        <v>133</v>
      </c>
    </row>
    <row r="1093" spans="1:21" hidden="1">
      <c r="A1093">
        <v>4232850</v>
      </c>
      <c r="B1093">
        <v>99894</v>
      </c>
      <c r="C1093">
        <v>83</v>
      </c>
      <c r="D1093">
        <v>1</v>
      </c>
      <c r="E1093">
        <v>0</v>
      </c>
      <c r="F1093" t="s">
        <v>10</v>
      </c>
      <c r="G1093" t="s">
        <v>11</v>
      </c>
      <c r="H1093">
        <v>0</v>
      </c>
      <c r="I1093">
        <v>1</v>
      </c>
      <c r="J1093" t="s">
        <v>12</v>
      </c>
      <c r="K1093">
        <v>4232850</v>
      </c>
      <c r="L1093">
        <v>47</v>
      </c>
      <c r="M1093">
        <v>1</v>
      </c>
      <c r="N1093">
        <v>80</v>
      </c>
      <c r="O1093">
        <v>0</v>
      </c>
      <c r="P1093">
        <v>5</v>
      </c>
      <c r="Q1093">
        <v>0</v>
      </c>
      <c r="R1093">
        <v>1</v>
      </c>
      <c r="S1093">
        <v>47</v>
      </c>
      <c r="T1093">
        <v>5</v>
      </c>
      <c r="U1093">
        <f>COUNTIF($C$1:C1093,C1093)</f>
        <v>15</v>
      </c>
    </row>
    <row r="1094" spans="1:21" hidden="1">
      <c r="A1094">
        <v>4272826</v>
      </c>
      <c r="B1094">
        <v>99894</v>
      </c>
      <c r="C1094">
        <v>1</v>
      </c>
      <c r="D1094">
        <v>1</v>
      </c>
      <c r="E1094">
        <v>0</v>
      </c>
      <c r="F1094" t="s">
        <v>14</v>
      </c>
      <c r="G1094" t="s">
        <v>11</v>
      </c>
      <c r="H1094">
        <v>0</v>
      </c>
      <c r="I1094">
        <v>1</v>
      </c>
      <c r="J1094" t="s">
        <v>13</v>
      </c>
      <c r="K1094">
        <v>4272826</v>
      </c>
      <c r="L1094">
        <v>47</v>
      </c>
      <c r="M1094">
        <v>1</v>
      </c>
      <c r="N1094">
        <v>100</v>
      </c>
      <c r="O1094">
        <v>0</v>
      </c>
      <c r="P1094">
        <v>0</v>
      </c>
      <c r="Q1094">
        <v>0</v>
      </c>
      <c r="R1094">
        <v>1</v>
      </c>
      <c r="S1094">
        <v>47</v>
      </c>
      <c r="T1094">
        <v>5</v>
      </c>
      <c r="U1094">
        <f>COUNTIF($C$1:C1094,C1094)</f>
        <v>132</v>
      </c>
    </row>
    <row r="1095" spans="1:21" hidden="1">
      <c r="A1095">
        <v>4232868</v>
      </c>
      <c r="B1095">
        <v>99894</v>
      </c>
      <c r="C1095">
        <v>145</v>
      </c>
      <c r="D1095">
        <v>1</v>
      </c>
      <c r="E1095">
        <v>0</v>
      </c>
      <c r="F1095" t="s">
        <v>10</v>
      </c>
      <c r="G1095" t="s">
        <v>11</v>
      </c>
      <c r="H1095">
        <v>0</v>
      </c>
      <c r="I1095">
        <v>1</v>
      </c>
      <c r="J1095" t="s">
        <v>12</v>
      </c>
      <c r="K1095">
        <v>4232868</v>
      </c>
      <c r="L1095">
        <v>47</v>
      </c>
      <c r="M1095">
        <v>1</v>
      </c>
      <c r="N1095">
        <v>80</v>
      </c>
      <c r="O1095">
        <v>0</v>
      </c>
      <c r="P1095">
        <v>5</v>
      </c>
      <c r="Q1095">
        <v>0</v>
      </c>
      <c r="R1095">
        <v>1</v>
      </c>
      <c r="S1095">
        <v>47</v>
      </c>
      <c r="T1095">
        <v>5</v>
      </c>
      <c r="U1095">
        <f>COUNTIF($C$1:C1095,C1095)</f>
        <v>134</v>
      </c>
    </row>
    <row r="1096" spans="1:21" hidden="1">
      <c r="A1096">
        <v>4232865</v>
      </c>
      <c r="B1096">
        <v>99894</v>
      </c>
      <c r="C1096">
        <v>140</v>
      </c>
      <c r="D1096">
        <v>1</v>
      </c>
      <c r="E1096">
        <v>0</v>
      </c>
      <c r="F1096" t="s">
        <v>10</v>
      </c>
      <c r="G1096" t="s">
        <v>11</v>
      </c>
      <c r="H1096">
        <v>0</v>
      </c>
      <c r="I1096">
        <v>1</v>
      </c>
      <c r="J1096" t="s">
        <v>12</v>
      </c>
      <c r="K1096">
        <v>4232865</v>
      </c>
      <c r="L1096">
        <v>47</v>
      </c>
      <c r="M1096">
        <v>1</v>
      </c>
      <c r="N1096">
        <v>80</v>
      </c>
      <c r="O1096">
        <v>0</v>
      </c>
      <c r="P1096">
        <v>5</v>
      </c>
      <c r="Q1096">
        <v>0</v>
      </c>
      <c r="R1096">
        <v>1</v>
      </c>
      <c r="S1096">
        <v>47</v>
      </c>
      <c r="T1096">
        <v>5</v>
      </c>
      <c r="U1096">
        <f>COUNTIF($C$1:C1096,C1096)</f>
        <v>134</v>
      </c>
    </row>
    <row r="1097" spans="1:21" hidden="1">
      <c r="A1097">
        <v>4271442</v>
      </c>
      <c r="B1097">
        <v>99894</v>
      </c>
      <c r="C1097">
        <v>167</v>
      </c>
      <c r="D1097">
        <v>1</v>
      </c>
      <c r="E1097">
        <v>0</v>
      </c>
      <c r="F1097" t="s">
        <v>14</v>
      </c>
      <c r="G1097" t="s">
        <v>11</v>
      </c>
      <c r="H1097">
        <v>0</v>
      </c>
      <c r="I1097">
        <v>1</v>
      </c>
      <c r="J1097" t="s">
        <v>13</v>
      </c>
      <c r="K1097">
        <v>4271442</v>
      </c>
      <c r="L1097">
        <v>47</v>
      </c>
      <c r="M1097">
        <v>1</v>
      </c>
      <c r="N1097">
        <v>100</v>
      </c>
      <c r="O1097">
        <v>0</v>
      </c>
      <c r="P1097">
        <v>0</v>
      </c>
      <c r="Q1097">
        <v>0</v>
      </c>
      <c r="R1097">
        <v>1</v>
      </c>
      <c r="S1097">
        <v>47</v>
      </c>
      <c r="T1097">
        <v>5</v>
      </c>
      <c r="U1097">
        <f>COUNTIF($C$1:C1097,C1097)</f>
        <v>132</v>
      </c>
    </row>
    <row r="1098" spans="1:21" hidden="1">
      <c r="A1098">
        <v>4272826</v>
      </c>
      <c r="B1098">
        <v>99894</v>
      </c>
      <c r="C1098">
        <v>1</v>
      </c>
      <c r="D1098">
        <v>1</v>
      </c>
      <c r="E1098">
        <v>0</v>
      </c>
      <c r="F1098" t="s">
        <v>14</v>
      </c>
      <c r="G1098" t="s">
        <v>11</v>
      </c>
      <c r="H1098">
        <v>0</v>
      </c>
      <c r="I1098">
        <v>1</v>
      </c>
      <c r="J1098" t="s">
        <v>13</v>
      </c>
      <c r="K1098">
        <v>4272826</v>
      </c>
      <c r="L1098">
        <v>56</v>
      </c>
      <c r="M1098">
        <v>1</v>
      </c>
      <c r="N1098">
        <v>100</v>
      </c>
      <c r="O1098">
        <v>0</v>
      </c>
      <c r="P1098">
        <v>0</v>
      </c>
      <c r="Q1098">
        <v>0</v>
      </c>
      <c r="R1098">
        <v>1</v>
      </c>
      <c r="S1098">
        <v>56</v>
      </c>
      <c r="T1098">
        <v>5</v>
      </c>
      <c r="U1098">
        <f>COUNTIF($C$1:C1098,C1098)</f>
        <v>133</v>
      </c>
    </row>
    <row r="1099" spans="1:21" hidden="1">
      <c r="A1099">
        <v>4232870</v>
      </c>
      <c r="B1099">
        <v>99894</v>
      </c>
      <c r="C1099">
        <v>165</v>
      </c>
      <c r="D1099">
        <v>1</v>
      </c>
      <c r="E1099">
        <v>0</v>
      </c>
      <c r="F1099" t="s">
        <v>10</v>
      </c>
      <c r="G1099" t="s">
        <v>11</v>
      </c>
      <c r="H1099">
        <v>0</v>
      </c>
      <c r="I1099">
        <v>1</v>
      </c>
      <c r="J1099" t="s">
        <v>12</v>
      </c>
      <c r="K1099">
        <v>4232870</v>
      </c>
      <c r="L1099">
        <v>56</v>
      </c>
      <c r="M1099">
        <v>1</v>
      </c>
      <c r="N1099">
        <v>80</v>
      </c>
      <c r="O1099">
        <v>0</v>
      </c>
      <c r="P1099">
        <v>5</v>
      </c>
      <c r="Q1099">
        <v>0</v>
      </c>
      <c r="R1099">
        <v>1</v>
      </c>
      <c r="S1099">
        <v>56</v>
      </c>
      <c r="T1099">
        <v>5</v>
      </c>
      <c r="U1099">
        <f>COUNTIF($C$1:C1099,C1099)</f>
        <v>111</v>
      </c>
    </row>
    <row r="1100" spans="1:21" hidden="1">
      <c r="A1100">
        <v>4232868</v>
      </c>
      <c r="B1100">
        <v>99894</v>
      </c>
      <c r="C1100">
        <v>145</v>
      </c>
      <c r="D1100">
        <v>1</v>
      </c>
      <c r="E1100">
        <v>0</v>
      </c>
      <c r="F1100" t="s">
        <v>10</v>
      </c>
      <c r="G1100" t="s">
        <v>11</v>
      </c>
      <c r="H1100">
        <v>0</v>
      </c>
      <c r="I1100">
        <v>1</v>
      </c>
      <c r="J1100" t="s">
        <v>12</v>
      </c>
      <c r="K1100">
        <v>4232868</v>
      </c>
      <c r="L1100">
        <v>56</v>
      </c>
      <c r="M1100">
        <v>1</v>
      </c>
      <c r="N1100">
        <v>80</v>
      </c>
      <c r="O1100">
        <v>0</v>
      </c>
      <c r="P1100">
        <v>5</v>
      </c>
      <c r="Q1100">
        <v>0</v>
      </c>
      <c r="R1100">
        <v>1</v>
      </c>
      <c r="S1100">
        <v>56</v>
      </c>
      <c r="T1100">
        <v>5</v>
      </c>
      <c r="U1100">
        <f>COUNTIF($C$1:C1100,C1100)</f>
        <v>135</v>
      </c>
    </row>
    <row r="1101" spans="1:21" hidden="1">
      <c r="A1101">
        <v>4271442</v>
      </c>
      <c r="B1101">
        <v>99894</v>
      </c>
      <c r="C1101">
        <v>167</v>
      </c>
      <c r="D1101">
        <v>1</v>
      </c>
      <c r="E1101">
        <v>0</v>
      </c>
      <c r="F1101" t="s">
        <v>14</v>
      </c>
      <c r="G1101" t="s">
        <v>11</v>
      </c>
      <c r="H1101">
        <v>0</v>
      </c>
      <c r="I1101">
        <v>1</v>
      </c>
      <c r="J1101" t="s">
        <v>13</v>
      </c>
      <c r="K1101">
        <v>4271442</v>
      </c>
      <c r="L1101">
        <v>56</v>
      </c>
      <c r="M1101">
        <v>1</v>
      </c>
      <c r="N1101">
        <v>100</v>
      </c>
      <c r="O1101">
        <v>0</v>
      </c>
      <c r="P1101">
        <v>0</v>
      </c>
      <c r="Q1101">
        <v>0</v>
      </c>
      <c r="R1101">
        <v>1</v>
      </c>
      <c r="S1101">
        <v>56</v>
      </c>
      <c r="T1101">
        <v>5</v>
      </c>
      <c r="U1101">
        <f>COUNTIF($C$1:C1101,C1101)</f>
        <v>133</v>
      </c>
    </row>
    <row r="1102" spans="1:21" hidden="1">
      <c r="A1102">
        <v>4232865</v>
      </c>
      <c r="B1102">
        <v>99894</v>
      </c>
      <c r="C1102">
        <v>140</v>
      </c>
      <c r="D1102">
        <v>1</v>
      </c>
      <c r="E1102">
        <v>0</v>
      </c>
      <c r="F1102" t="s">
        <v>10</v>
      </c>
      <c r="G1102" t="s">
        <v>11</v>
      </c>
      <c r="H1102">
        <v>0</v>
      </c>
      <c r="I1102">
        <v>1</v>
      </c>
      <c r="J1102" t="s">
        <v>12</v>
      </c>
      <c r="K1102">
        <v>4232865</v>
      </c>
      <c r="L1102">
        <v>56</v>
      </c>
      <c r="M1102">
        <v>1</v>
      </c>
      <c r="N1102">
        <v>80</v>
      </c>
      <c r="O1102">
        <v>0</v>
      </c>
      <c r="P1102">
        <v>5</v>
      </c>
      <c r="Q1102">
        <v>0</v>
      </c>
      <c r="R1102">
        <v>1</v>
      </c>
      <c r="S1102">
        <v>56</v>
      </c>
      <c r="T1102">
        <v>5</v>
      </c>
      <c r="U1102">
        <f>COUNTIF($C$1:C1102,C1102)</f>
        <v>135</v>
      </c>
    </row>
    <row r="1103" spans="1:21" hidden="1">
      <c r="A1103">
        <v>4232868</v>
      </c>
      <c r="B1103">
        <v>99894</v>
      </c>
      <c r="C1103">
        <v>145</v>
      </c>
      <c r="D1103">
        <v>1</v>
      </c>
      <c r="E1103">
        <v>0</v>
      </c>
      <c r="F1103" t="s">
        <v>10</v>
      </c>
      <c r="G1103" t="s">
        <v>11</v>
      </c>
      <c r="H1103">
        <v>0</v>
      </c>
      <c r="I1103">
        <v>1</v>
      </c>
      <c r="J1103" t="s">
        <v>12</v>
      </c>
      <c r="K1103">
        <v>4232868</v>
      </c>
      <c r="L1103">
        <v>59</v>
      </c>
      <c r="M1103">
        <v>1</v>
      </c>
      <c r="N1103">
        <v>80</v>
      </c>
      <c r="O1103">
        <v>0</v>
      </c>
      <c r="P1103">
        <v>5</v>
      </c>
      <c r="Q1103">
        <v>0</v>
      </c>
      <c r="R1103">
        <v>1</v>
      </c>
      <c r="S1103">
        <v>59</v>
      </c>
      <c r="T1103">
        <v>5</v>
      </c>
      <c r="U1103">
        <f>COUNTIF($C$1:C1103,C1103)</f>
        <v>136</v>
      </c>
    </row>
    <row r="1104" spans="1:21" hidden="1">
      <c r="A1104">
        <v>4271442</v>
      </c>
      <c r="B1104">
        <v>99894</v>
      </c>
      <c r="C1104">
        <v>167</v>
      </c>
      <c r="D1104">
        <v>1</v>
      </c>
      <c r="E1104">
        <v>0</v>
      </c>
      <c r="F1104" t="s">
        <v>14</v>
      </c>
      <c r="G1104" t="s">
        <v>11</v>
      </c>
      <c r="H1104">
        <v>0</v>
      </c>
      <c r="I1104">
        <v>1</v>
      </c>
      <c r="J1104" t="s">
        <v>13</v>
      </c>
      <c r="K1104">
        <v>4271442</v>
      </c>
      <c r="L1104">
        <v>59</v>
      </c>
      <c r="M1104">
        <v>1</v>
      </c>
      <c r="N1104">
        <v>100</v>
      </c>
      <c r="O1104">
        <v>0</v>
      </c>
      <c r="P1104">
        <v>0</v>
      </c>
      <c r="Q1104">
        <v>0</v>
      </c>
      <c r="R1104">
        <v>1</v>
      </c>
      <c r="S1104">
        <v>59</v>
      </c>
      <c r="T1104">
        <v>5</v>
      </c>
      <c r="U1104">
        <f>COUNTIF($C$1:C1104,C1104)</f>
        <v>134</v>
      </c>
    </row>
    <row r="1105" spans="1:21" hidden="1">
      <c r="A1105">
        <v>4232865</v>
      </c>
      <c r="B1105">
        <v>99894</v>
      </c>
      <c r="C1105">
        <v>140</v>
      </c>
      <c r="D1105">
        <v>1</v>
      </c>
      <c r="E1105">
        <v>0</v>
      </c>
      <c r="F1105" t="s">
        <v>10</v>
      </c>
      <c r="G1105" t="s">
        <v>11</v>
      </c>
      <c r="H1105">
        <v>0</v>
      </c>
      <c r="I1105">
        <v>1</v>
      </c>
      <c r="J1105" t="s">
        <v>12</v>
      </c>
      <c r="K1105">
        <v>4232865</v>
      </c>
      <c r="L1105">
        <v>59</v>
      </c>
      <c r="M1105">
        <v>1</v>
      </c>
      <c r="N1105">
        <v>80</v>
      </c>
      <c r="O1105">
        <v>0</v>
      </c>
      <c r="P1105">
        <v>5</v>
      </c>
      <c r="Q1105">
        <v>0</v>
      </c>
      <c r="R1105">
        <v>1</v>
      </c>
      <c r="S1105">
        <v>59</v>
      </c>
      <c r="T1105">
        <v>5</v>
      </c>
      <c r="U1105">
        <f>COUNTIF($C$1:C1105,C1105)</f>
        <v>136</v>
      </c>
    </row>
    <row r="1106" spans="1:21" hidden="1">
      <c r="A1106">
        <v>4272826</v>
      </c>
      <c r="B1106">
        <v>99894</v>
      </c>
      <c r="C1106">
        <v>1</v>
      </c>
      <c r="D1106">
        <v>1</v>
      </c>
      <c r="E1106">
        <v>0</v>
      </c>
      <c r="F1106" t="s">
        <v>14</v>
      </c>
      <c r="G1106" t="s">
        <v>11</v>
      </c>
      <c r="H1106">
        <v>0</v>
      </c>
      <c r="I1106">
        <v>1</v>
      </c>
      <c r="J1106" t="s">
        <v>13</v>
      </c>
      <c r="K1106">
        <v>4272826</v>
      </c>
      <c r="L1106">
        <v>59</v>
      </c>
      <c r="M1106">
        <v>1</v>
      </c>
      <c r="N1106">
        <v>100</v>
      </c>
      <c r="O1106">
        <v>0</v>
      </c>
      <c r="P1106">
        <v>0</v>
      </c>
      <c r="Q1106">
        <v>0</v>
      </c>
      <c r="R1106">
        <v>1</v>
      </c>
      <c r="S1106">
        <v>59</v>
      </c>
      <c r="T1106">
        <v>5</v>
      </c>
      <c r="U1106">
        <f>COUNTIF($C$1:C1106,C1106)</f>
        <v>134</v>
      </c>
    </row>
    <row r="1107" spans="1:21" hidden="1">
      <c r="A1107">
        <v>4232913</v>
      </c>
      <c r="B1107">
        <v>99894</v>
      </c>
      <c r="C1107">
        <v>132</v>
      </c>
      <c r="D1107">
        <v>1</v>
      </c>
      <c r="E1107">
        <v>0</v>
      </c>
      <c r="F1107" t="s">
        <v>10</v>
      </c>
      <c r="G1107" t="s">
        <v>11</v>
      </c>
      <c r="H1107">
        <v>0</v>
      </c>
      <c r="I1107">
        <v>1</v>
      </c>
      <c r="J1107" t="s">
        <v>12</v>
      </c>
      <c r="K1107">
        <v>4232913</v>
      </c>
      <c r="L1107">
        <v>59</v>
      </c>
      <c r="M1107">
        <v>1</v>
      </c>
      <c r="N1107">
        <v>80</v>
      </c>
      <c r="O1107">
        <v>0</v>
      </c>
      <c r="P1107">
        <v>5</v>
      </c>
      <c r="Q1107">
        <v>0</v>
      </c>
      <c r="R1107">
        <v>1</v>
      </c>
      <c r="S1107">
        <v>59</v>
      </c>
      <c r="T1107">
        <v>5</v>
      </c>
      <c r="U1107">
        <f>COUNTIF($C$1:C1107,C1107)</f>
        <v>97</v>
      </c>
    </row>
    <row r="1108" spans="1:21" hidden="1">
      <c r="A1108">
        <v>4272826</v>
      </c>
      <c r="B1108">
        <v>99894</v>
      </c>
      <c r="C1108">
        <v>1</v>
      </c>
      <c r="D1108">
        <v>1</v>
      </c>
      <c r="E1108">
        <v>0</v>
      </c>
      <c r="F1108" t="s">
        <v>14</v>
      </c>
      <c r="G1108" t="s">
        <v>11</v>
      </c>
      <c r="H1108">
        <v>0</v>
      </c>
      <c r="I1108">
        <v>1</v>
      </c>
      <c r="J1108" t="s">
        <v>13</v>
      </c>
      <c r="K1108">
        <v>4272826</v>
      </c>
      <c r="L1108">
        <v>61</v>
      </c>
      <c r="M1108">
        <v>1</v>
      </c>
      <c r="N1108">
        <v>100</v>
      </c>
      <c r="O1108">
        <v>0</v>
      </c>
      <c r="P1108">
        <v>0</v>
      </c>
      <c r="Q1108">
        <v>0</v>
      </c>
      <c r="R1108">
        <v>1</v>
      </c>
      <c r="S1108">
        <v>61</v>
      </c>
      <c r="T1108">
        <v>5</v>
      </c>
      <c r="U1108">
        <f>COUNTIF($C$1:C1108,C1108)</f>
        <v>135</v>
      </c>
    </row>
    <row r="1109" spans="1:21" hidden="1">
      <c r="A1109">
        <v>4232868</v>
      </c>
      <c r="B1109">
        <v>99894</v>
      </c>
      <c r="C1109">
        <v>145</v>
      </c>
      <c r="D1109">
        <v>1</v>
      </c>
      <c r="E1109">
        <v>0</v>
      </c>
      <c r="F1109" t="s">
        <v>10</v>
      </c>
      <c r="G1109" t="s">
        <v>11</v>
      </c>
      <c r="H1109">
        <v>0</v>
      </c>
      <c r="I1109">
        <v>1</v>
      </c>
      <c r="J1109" t="s">
        <v>12</v>
      </c>
      <c r="K1109">
        <v>4232868</v>
      </c>
      <c r="L1109">
        <v>61</v>
      </c>
      <c r="M1109">
        <v>1</v>
      </c>
      <c r="N1109">
        <v>80</v>
      </c>
      <c r="O1109">
        <v>0</v>
      </c>
      <c r="P1109">
        <v>5</v>
      </c>
      <c r="Q1109">
        <v>0</v>
      </c>
      <c r="R1109">
        <v>1</v>
      </c>
      <c r="S1109">
        <v>61</v>
      </c>
      <c r="T1109">
        <v>5</v>
      </c>
      <c r="U1109">
        <f>COUNTIF($C$1:C1109,C1109)</f>
        <v>137</v>
      </c>
    </row>
    <row r="1110" spans="1:21" hidden="1">
      <c r="A1110">
        <v>4271442</v>
      </c>
      <c r="B1110">
        <v>99894</v>
      </c>
      <c r="C1110">
        <v>167</v>
      </c>
      <c r="D1110">
        <v>1</v>
      </c>
      <c r="E1110">
        <v>0</v>
      </c>
      <c r="F1110" t="s">
        <v>14</v>
      </c>
      <c r="G1110" t="s">
        <v>11</v>
      </c>
      <c r="H1110">
        <v>0</v>
      </c>
      <c r="I1110">
        <v>1</v>
      </c>
      <c r="J1110" t="s">
        <v>13</v>
      </c>
      <c r="K1110">
        <v>4271442</v>
      </c>
      <c r="L1110">
        <v>61</v>
      </c>
      <c r="M1110">
        <v>1</v>
      </c>
      <c r="N1110">
        <v>100</v>
      </c>
      <c r="O1110">
        <v>0</v>
      </c>
      <c r="P1110">
        <v>0</v>
      </c>
      <c r="Q1110">
        <v>0</v>
      </c>
      <c r="R1110">
        <v>1</v>
      </c>
      <c r="S1110">
        <v>61</v>
      </c>
      <c r="T1110">
        <v>5</v>
      </c>
      <c r="U1110">
        <f>COUNTIF($C$1:C1110,C1110)</f>
        <v>135</v>
      </c>
    </row>
    <row r="1111" spans="1:21" hidden="1">
      <c r="A1111">
        <v>4232865</v>
      </c>
      <c r="B1111">
        <v>99894</v>
      </c>
      <c r="C1111">
        <v>140</v>
      </c>
      <c r="D1111">
        <v>1</v>
      </c>
      <c r="E1111">
        <v>0</v>
      </c>
      <c r="F1111" t="s">
        <v>10</v>
      </c>
      <c r="G1111" t="s">
        <v>11</v>
      </c>
      <c r="H1111">
        <v>0</v>
      </c>
      <c r="I1111">
        <v>1</v>
      </c>
      <c r="J1111" t="s">
        <v>12</v>
      </c>
      <c r="K1111">
        <v>4232865</v>
      </c>
      <c r="L1111">
        <v>61</v>
      </c>
      <c r="M1111">
        <v>1</v>
      </c>
      <c r="N1111">
        <v>80</v>
      </c>
      <c r="O1111">
        <v>0</v>
      </c>
      <c r="P1111">
        <v>5</v>
      </c>
      <c r="Q1111">
        <v>0</v>
      </c>
      <c r="R1111">
        <v>1</v>
      </c>
      <c r="S1111">
        <v>61</v>
      </c>
      <c r="T1111">
        <v>5</v>
      </c>
      <c r="U1111">
        <f>COUNTIF($C$1:C1111,C1111)</f>
        <v>137</v>
      </c>
    </row>
    <row r="1112" spans="1:21" hidden="1">
      <c r="A1112">
        <v>4232870</v>
      </c>
      <c r="B1112">
        <v>99894</v>
      </c>
      <c r="C1112">
        <v>165</v>
      </c>
      <c r="D1112">
        <v>1</v>
      </c>
      <c r="E1112">
        <v>0</v>
      </c>
      <c r="F1112" t="s">
        <v>10</v>
      </c>
      <c r="G1112" t="s">
        <v>11</v>
      </c>
      <c r="H1112">
        <v>0</v>
      </c>
      <c r="I1112">
        <v>1</v>
      </c>
      <c r="J1112" t="s">
        <v>12</v>
      </c>
      <c r="K1112">
        <v>4232870</v>
      </c>
      <c r="L1112">
        <v>61</v>
      </c>
      <c r="M1112">
        <v>1</v>
      </c>
      <c r="N1112">
        <v>80</v>
      </c>
      <c r="O1112">
        <v>0</v>
      </c>
      <c r="P1112">
        <v>5</v>
      </c>
      <c r="Q1112">
        <v>0</v>
      </c>
      <c r="R1112">
        <v>1</v>
      </c>
      <c r="S1112">
        <v>61</v>
      </c>
      <c r="T1112">
        <v>5</v>
      </c>
      <c r="U1112">
        <f>COUNTIF($C$1:C1112,C1112)</f>
        <v>112</v>
      </c>
    </row>
    <row r="1113" spans="1:21" hidden="1">
      <c r="A1113">
        <v>4232870</v>
      </c>
      <c r="B1113">
        <v>99894</v>
      </c>
      <c r="C1113">
        <v>165</v>
      </c>
      <c r="D1113">
        <v>1</v>
      </c>
      <c r="E1113">
        <v>0</v>
      </c>
      <c r="F1113" t="s">
        <v>10</v>
      </c>
      <c r="G1113" t="s">
        <v>11</v>
      </c>
      <c r="H1113">
        <v>0</v>
      </c>
      <c r="I1113">
        <v>1</v>
      </c>
      <c r="J1113" t="s">
        <v>12</v>
      </c>
      <c r="K1113">
        <v>4232870</v>
      </c>
      <c r="L1113">
        <v>62</v>
      </c>
      <c r="M1113">
        <v>1</v>
      </c>
      <c r="N1113">
        <v>80</v>
      </c>
      <c r="O1113">
        <v>0</v>
      </c>
      <c r="P1113">
        <v>5</v>
      </c>
      <c r="Q1113">
        <v>0</v>
      </c>
      <c r="R1113">
        <v>1</v>
      </c>
      <c r="S1113">
        <v>62</v>
      </c>
      <c r="T1113">
        <v>5</v>
      </c>
      <c r="U1113">
        <f>COUNTIF($C$1:C1113,C1113)</f>
        <v>113</v>
      </c>
    </row>
    <row r="1114" spans="1:21" hidden="1">
      <c r="A1114">
        <v>4272826</v>
      </c>
      <c r="B1114">
        <v>99894</v>
      </c>
      <c r="C1114">
        <v>1</v>
      </c>
      <c r="D1114">
        <v>1</v>
      </c>
      <c r="E1114">
        <v>0</v>
      </c>
      <c r="F1114" t="s">
        <v>14</v>
      </c>
      <c r="G1114" t="s">
        <v>11</v>
      </c>
      <c r="H1114">
        <v>0</v>
      </c>
      <c r="I1114">
        <v>1</v>
      </c>
      <c r="J1114" t="s">
        <v>13</v>
      </c>
      <c r="K1114">
        <v>4272826</v>
      </c>
      <c r="L1114">
        <v>62</v>
      </c>
      <c r="M1114">
        <v>1</v>
      </c>
      <c r="N1114">
        <v>100</v>
      </c>
      <c r="O1114">
        <v>0</v>
      </c>
      <c r="P1114">
        <v>0</v>
      </c>
      <c r="Q1114">
        <v>0</v>
      </c>
      <c r="R1114">
        <v>1</v>
      </c>
      <c r="S1114">
        <v>62</v>
      </c>
      <c r="T1114">
        <v>5</v>
      </c>
      <c r="U1114">
        <f>COUNTIF($C$1:C1114,C1114)</f>
        <v>136</v>
      </c>
    </row>
    <row r="1115" spans="1:21" hidden="1">
      <c r="A1115">
        <v>4232868</v>
      </c>
      <c r="B1115">
        <v>99894</v>
      </c>
      <c r="C1115">
        <v>145</v>
      </c>
      <c r="D1115">
        <v>1</v>
      </c>
      <c r="E1115">
        <v>0</v>
      </c>
      <c r="F1115" t="s">
        <v>10</v>
      </c>
      <c r="G1115" t="s">
        <v>11</v>
      </c>
      <c r="H1115">
        <v>0</v>
      </c>
      <c r="I1115">
        <v>1</v>
      </c>
      <c r="J1115" t="s">
        <v>12</v>
      </c>
      <c r="K1115">
        <v>4232868</v>
      </c>
      <c r="L1115">
        <v>62</v>
      </c>
      <c r="M1115">
        <v>1</v>
      </c>
      <c r="N1115">
        <v>80</v>
      </c>
      <c r="O1115">
        <v>0</v>
      </c>
      <c r="P1115">
        <v>5</v>
      </c>
      <c r="Q1115">
        <v>0</v>
      </c>
      <c r="R1115">
        <v>1</v>
      </c>
      <c r="S1115">
        <v>62</v>
      </c>
      <c r="T1115">
        <v>5</v>
      </c>
      <c r="U1115">
        <f>COUNTIF($C$1:C1115,C1115)</f>
        <v>138</v>
      </c>
    </row>
    <row r="1116" spans="1:21" hidden="1">
      <c r="A1116">
        <v>4271442</v>
      </c>
      <c r="B1116">
        <v>99894</v>
      </c>
      <c r="C1116">
        <v>167</v>
      </c>
      <c r="D1116">
        <v>1</v>
      </c>
      <c r="E1116">
        <v>0</v>
      </c>
      <c r="F1116" t="s">
        <v>14</v>
      </c>
      <c r="G1116" t="s">
        <v>11</v>
      </c>
      <c r="H1116">
        <v>0</v>
      </c>
      <c r="I1116">
        <v>1</v>
      </c>
      <c r="J1116" t="s">
        <v>13</v>
      </c>
      <c r="K1116">
        <v>4271442</v>
      </c>
      <c r="L1116">
        <v>62</v>
      </c>
      <c r="M1116">
        <v>1</v>
      </c>
      <c r="N1116">
        <v>100</v>
      </c>
      <c r="O1116">
        <v>0</v>
      </c>
      <c r="P1116">
        <v>0</v>
      </c>
      <c r="Q1116">
        <v>0</v>
      </c>
      <c r="R1116">
        <v>1</v>
      </c>
      <c r="S1116">
        <v>62</v>
      </c>
      <c r="T1116">
        <v>5</v>
      </c>
      <c r="U1116">
        <f>COUNTIF($C$1:C1116,C1116)</f>
        <v>136</v>
      </c>
    </row>
    <row r="1117" spans="1:21" hidden="1">
      <c r="A1117">
        <v>4232865</v>
      </c>
      <c r="B1117">
        <v>99894</v>
      </c>
      <c r="C1117">
        <v>140</v>
      </c>
      <c r="D1117">
        <v>1</v>
      </c>
      <c r="E1117">
        <v>0</v>
      </c>
      <c r="F1117" t="s">
        <v>10</v>
      </c>
      <c r="G1117" t="s">
        <v>11</v>
      </c>
      <c r="H1117">
        <v>0</v>
      </c>
      <c r="I1117">
        <v>1</v>
      </c>
      <c r="J1117" t="s">
        <v>12</v>
      </c>
      <c r="K1117">
        <v>4232865</v>
      </c>
      <c r="L1117">
        <v>62</v>
      </c>
      <c r="M1117">
        <v>1</v>
      </c>
      <c r="N1117">
        <v>80</v>
      </c>
      <c r="O1117">
        <v>0</v>
      </c>
      <c r="P1117">
        <v>5</v>
      </c>
      <c r="Q1117">
        <v>0</v>
      </c>
      <c r="R1117">
        <v>1</v>
      </c>
      <c r="S1117">
        <v>62</v>
      </c>
      <c r="T1117">
        <v>5</v>
      </c>
      <c r="U1117">
        <f>COUNTIF($C$1:C1117,C1117)</f>
        <v>138</v>
      </c>
    </row>
    <row r="1118" spans="1:21" hidden="1">
      <c r="A1118">
        <v>4232870</v>
      </c>
      <c r="B1118">
        <v>99894</v>
      </c>
      <c r="C1118">
        <v>165</v>
      </c>
      <c r="D1118">
        <v>1</v>
      </c>
      <c r="E1118">
        <v>0</v>
      </c>
      <c r="F1118" t="s">
        <v>10</v>
      </c>
      <c r="G1118" t="s">
        <v>11</v>
      </c>
      <c r="H1118">
        <v>0</v>
      </c>
      <c r="I1118">
        <v>1</v>
      </c>
      <c r="J1118" t="s">
        <v>12</v>
      </c>
      <c r="K1118">
        <v>4232870</v>
      </c>
      <c r="L1118">
        <v>63</v>
      </c>
      <c r="M1118">
        <v>1</v>
      </c>
      <c r="N1118">
        <v>80</v>
      </c>
      <c r="O1118">
        <v>0</v>
      </c>
      <c r="P1118">
        <v>5</v>
      </c>
      <c r="Q1118">
        <v>0</v>
      </c>
      <c r="R1118">
        <v>1</v>
      </c>
      <c r="S1118">
        <v>63</v>
      </c>
      <c r="T1118">
        <v>5</v>
      </c>
      <c r="U1118">
        <f>COUNTIF($C$1:C1118,C1118)</f>
        <v>114</v>
      </c>
    </row>
    <row r="1119" spans="1:21" hidden="1">
      <c r="A1119">
        <v>4272826</v>
      </c>
      <c r="B1119">
        <v>99894</v>
      </c>
      <c r="C1119">
        <v>1</v>
      </c>
      <c r="D1119">
        <v>1</v>
      </c>
      <c r="E1119">
        <v>0</v>
      </c>
      <c r="F1119" t="s">
        <v>14</v>
      </c>
      <c r="G1119" t="s">
        <v>11</v>
      </c>
      <c r="H1119">
        <v>0</v>
      </c>
      <c r="I1119">
        <v>1</v>
      </c>
      <c r="J1119" t="s">
        <v>13</v>
      </c>
      <c r="K1119">
        <v>4272826</v>
      </c>
      <c r="L1119">
        <v>63</v>
      </c>
      <c r="M1119">
        <v>1</v>
      </c>
      <c r="N1119">
        <v>100</v>
      </c>
      <c r="O1119">
        <v>0</v>
      </c>
      <c r="P1119">
        <v>0</v>
      </c>
      <c r="Q1119">
        <v>0</v>
      </c>
      <c r="R1119">
        <v>1</v>
      </c>
      <c r="S1119">
        <v>63</v>
      </c>
      <c r="T1119">
        <v>5</v>
      </c>
      <c r="U1119">
        <f>COUNTIF($C$1:C1119,C1119)</f>
        <v>137</v>
      </c>
    </row>
    <row r="1120" spans="1:21" hidden="1">
      <c r="A1120">
        <v>4232868</v>
      </c>
      <c r="B1120">
        <v>99894</v>
      </c>
      <c r="C1120">
        <v>145</v>
      </c>
      <c r="D1120">
        <v>1</v>
      </c>
      <c r="E1120">
        <v>0</v>
      </c>
      <c r="F1120" t="s">
        <v>10</v>
      </c>
      <c r="G1120" t="s">
        <v>11</v>
      </c>
      <c r="H1120">
        <v>0</v>
      </c>
      <c r="I1120">
        <v>1</v>
      </c>
      <c r="J1120" t="s">
        <v>12</v>
      </c>
      <c r="K1120">
        <v>4232868</v>
      </c>
      <c r="L1120">
        <v>63</v>
      </c>
      <c r="M1120">
        <v>1</v>
      </c>
      <c r="N1120">
        <v>80</v>
      </c>
      <c r="O1120">
        <v>0</v>
      </c>
      <c r="P1120">
        <v>5</v>
      </c>
      <c r="Q1120">
        <v>0</v>
      </c>
      <c r="R1120">
        <v>1</v>
      </c>
      <c r="S1120">
        <v>63</v>
      </c>
      <c r="T1120">
        <v>5</v>
      </c>
      <c r="U1120">
        <f>COUNTIF($C$1:C1120,C1120)</f>
        <v>139</v>
      </c>
    </row>
    <row r="1121" spans="1:21" hidden="1">
      <c r="A1121">
        <v>4271442</v>
      </c>
      <c r="B1121">
        <v>99894</v>
      </c>
      <c r="C1121">
        <v>167</v>
      </c>
      <c r="D1121">
        <v>1</v>
      </c>
      <c r="E1121">
        <v>0</v>
      </c>
      <c r="F1121" t="s">
        <v>14</v>
      </c>
      <c r="G1121" t="s">
        <v>11</v>
      </c>
      <c r="H1121">
        <v>0</v>
      </c>
      <c r="I1121">
        <v>1</v>
      </c>
      <c r="J1121" t="s">
        <v>13</v>
      </c>
      <c r="K1121">
        <v>4271442</v>
      </c>
      <c r="L1121">
        <v>63</v>
      </c>
      <c r="M1121">
        <v>1</v>
      </c>
      <c r="N1121">
        <v>100</v>
      </c>
      <c r="O1121">
        <v>0</v>
      </c>
      <c r="P1121">
        <v>0</v>
      </c>
      <c r="Q1121">
        <v>0</v>
      </c>
      <c r="R1121">
        <v>1</v>
      </c>
      <c r="S1121">
        <v>63</v>
      </c>
      <c r="T1121">
        <v>5</v>
      </c>
      <c r="U1121">
        <f>COUNTIF($C$1:C1121,C1121)</f>
        <v>137</v>
      </c>
    </row>
    <row r="1122" spans="1:21" hidden="1">
      <c r="A1122">
        <v>4232865</v>
      </c>
      <c r="B1122">
        <v>99894</v>
      </c>
      <c r="C1122">
        <v>140</v>
      </c>
      <c r="D1122">
        <v>1</v>
      </c>
      <c r="E1122">
        <v>0</v>
      </c>
      <c r="F1122" t="s">
        <v>10</v>
      </c>
      <c r="G1122" t="s">
        <v>11</v>
      </c>
      <c r="H1122">
        <v>0</v>
      </c>
      <c r="I1122">
        <v>1</v>
      </c>
      <c r="J1122" t="s">
        <v>12</v>
      </c>
      <c r="K1122">
        <v>4232865</v>
      </c>
      <c r="L1122">
        <v>63</v>
      </c>
      <c r="M1122">
        <v>1</v>
      </c>
      <c r="N1122">
        <v>80</v>
      </c>
      <c r="O1122">
        <v>0</v>
      </c>
      <c r="P1122">
        <v>5</v>
      </c>
      <c r="Q1122">
        <v>0</v>
      </c>
      <c r="R1122">
        <v>1</v>
      </c>
      <c r="S1122">
        <v>63</v>
      </c>
      <c r="T1122">
        <v>5</v>
      </c>
      <c r="U1122">
        <f>COUNTIF($C$1:C1122,C1122)</f>
        <v>139</v>
      </c>
    </row>
    <row r="1123" spans="1:21" hidden="1">
      <c r="A1123">
        <v>4232868</v>
      </c>
      <c r="B1123">
        <v>99894</v>
      </c>
      <c r="C1123">
        <v>145</v>
      </c>
      <c r="D1123">
        <v>1</v>
      </c>
      <c r="E1123">
        <v>0</v>
      </c>
      <c r="F1123" t="s">
        <v>10</v>
      </c>
      <c r="G1123" t="s">
        <v>11</v>
      </c>
      <c r="H1123">
        <v>0</v>
      </c>
      <c r="I1123">
        <v>1</v>
      </c>
      <c r="J1123" t="s">
        <v>12</v>
      </c>
      <c r="K1123">
        <v>4232868</v>
      </c>
      <c r="L1123">
        <v>65</v>
      </c>
      <c r="M1123">
        <v>1</v>
      </c>
      <c r="N1123">
        <v>80</v>
      </c>
      <c r="O1123">
        <v>0</v>
      </c>
      <c r="P1123">
        <v>5</v>
      </c>
      <c r="Q1123">
        <v>0</v>
      </c>
      <c r="R1123">
        <v>1</v>
      </c>
      <c r="S1123">
        <v>65</v>
      </c>
      <c r="T1123">
        <v>5</v>
      </c>
      <c r="U1123">
        <f>COUNTIF($C$1:C1123,C1123)</f>
        <v>140</v>
      </c>
    </row>
    <row r="1124" spans="1:21" hidden="1">
      <c r="A1124">
        <v>4271442</v>
      </c>
      <c r="B1124">
        <v>99894</v>
      </c>
      <c r="C1124">
        <v>167</v>
      </c>
      <c r="D1124">
        <v>1</v>
      </c>
      <c r="E1124">
        <v>0</v>
      </c>
      <c r="F1124" t="s">
        <v>14</v>
      </c>
      <c r="G1124" t="s">
        <v>11</v>
      </c>
      <c r="H1124">
        <v>0</v>
      </c>
      <c r="I1124">
        <v>1</v>
      </c>
      <c r="J1124" t="s">
        <v>13</v>
      </c>
      <c r="K1124">
        <v>4271442</v>
      </c>
      <c r="L1124">
        <v>65</v>
      </c>
      <c r="M1124">
        <v>1</v>
      </c>
      <c r="N1124">
        <v>100</v>
      </c>
      <c r="O1124">
        <v>0</v>
      </c>
      <c r="P1124">
        <v>0</v>
      </c>
      <c r="Q1124">
        <v>0</v>
      </c>
      <c r="R1124">
        <v>1</v>
      </c>
      <c r="S1124">
        <v>65</v>
      </c>
      <c r="T1124">
        <v>5</v>
      </c>
      <c r="U1124">
        <f>COUNTIF($C$1:C1124,C1124)</f>
        <v>138</v>
      </c>
    </row>
    <row r="1125" spans="1:21" hidden="1">
      <c r="A1125">
        <v>4232865</v>
      </c>
      <c r="B1125">
        <v>99894</v>
      </c>
      <c r="C1125">
        <v>140</v>
      </c>
      <c r="D1125">
        <v>1</v>
      </c>
      <c r="E1125">
        <v>0</v>
      </c>
      <c r="F1125" t="s">
        <v>10</v>
      </c>
      <c r="G1125" t="s">
        <v>11</v>
      </c>
      <c r="H1125">
        <v>0</v>
      </c>
      <c r="I1125">
        <v>1</v>
      </c>
      <c r="J1125" t="s">
        <v>12</v>
      </c>
      <c r="K1125">
        <v>4232865</v>
      </c>
      <c r="L1125">
        <v>65</v>
      </c>
      <c r="M1125">
        <v>1</v>
      </c>
      <c r="N1125">
        <v>80</v>
      </c>
      <c r="O1125">
        <v>0</v>
      </c>
      <c r="P1125">
        <v>5</v>
      </c>
      <c r="Q1125">
        <v>0</v>
      </c>
      <c r="R1125">
        <v>1</v>
      </c>
      <c r="S1125">
        <v>65</v>
      </c>
      <c r="T1125">
        <v>5</v>
      </c>
      <c r="U1125">
        <f>COUNTIF($C$1:C1125,C1125)</f>
        <v>140</v>
      </c>
    </row>
    <row r="1126" spans="1:21" hidden="1">
      <c r="A1126">
        <v>4232870</v>
      </c>
      <c r="B1126">
        <v>99894</v>
      </c>
      <c r="C1126">
        <v>165</v>
      </c>
      <c r="D1126">
        <v>1</v>
      </c>
      <c r="E1126">
        <v>0</v>
      </c>
      <c r="F1126" t="s">
        <v>10</v>
      </c>
      <c r="G1126" t="s">
        <v>11</v>
      </c>
      <c r="H1126">
        <v>0</v>
      </c>
      <c r="I1126">
        <v>1</v>
      </c>
      <c r="J1126" t="s">
        <v>12</v>
      </c>
      <c r="K1126">
        <v>4232870</v>
      </c>
      <c r="L1126">
        <v>65</v>
      </c>
      <c r="M1126">
        <v>1</v>
      </c>
      <c r="N1126">
        <v>80</v>
      </c>
      <c r="O1126">
        <v>0</v>
      </c>
      <c r="P1126">
        <v>5</v>
      </c>
      <c r="Q1126">
        <v>0</v>
      </c>
      <c r="R1126">
        <v>1</v>
      </c>
      <c r="S1126">
        <v>65</v>
      </c>
      <c r="T1126">
        <v>5</v>
      </c>
      <c r="U1126">
        <f>COUNTIF($C$1:C1126,C1126)</f>
        <v>115</v>
      </c>
    </row>
    <row r="1127" spans="1:21" hidden="1">
      <c r="A1127">
        <v>4272826</v>
      </c>
      <c r="B1127">
        <v>99894</v>
      </c>
      <c r="C1127">
        <v>1</v>
      </c>
      <c r="D1127">
        <v>1</v>
      </c>
      <c r="E1127">
        <v>0</v>
      </c>
      <c r="F1127" t="s">
        <v>14</v>
      </c>
      <c r="G1127" t="s">
        <v>11</v>
      </c>
      <c r="H1127">
        <v>0</v>
      </c>
      <c r="I1127">
        <v>1</v>
      </c>
      <c r="J1127" t="s">
        <v>13</v>
      </c>
      <c r="K1127">
        <v>4272826</v>
      </c>
      <c r="L1127">
        <v>65</v>
      </c>
      <c r="M1127">
        <v>1</v>
      </c>
      <c r="N1127">
        <v>100</v>
      </c>
      <c r="O1127">
        <v>0</v>
      </c>
      <c r="P1127">
        <v>0</v>
      </c>
      <c r="Q1127">
        <v>0</v>
      </c>
      <c r="R1127">
        <v>1</v>
      </c>
      <c r="S1127">
        <v>65</v>
      </c>
      <c r="T1127">
        <v>5</v>
      </c>
      <c r="U1127">
        <f>COUNTIF($C$1:C1127,C1127)</f>
        <v>138</v>
      </c>
    </row>
    <row r="1128" spans="1:21" hidden="1">
      <c r="A1128">
        <v>4272826</v>
      </c>
      <c r="B1128">
        <v>99894</v>
      </c>
      <c r="C1128">
        <v>1</v>
      </c>
      <c r="D1128">
        <v>1</v>
      </c>
      <c r="E1128">
        <v>0</v>
      </c>
      <c r="F1128" t="s">
        <v>14</v>
      </c>
      <c r="G1128" t="s">
        <v>11</v>
      </c>
      <c r="H1128">
        <v>0</v>
      </c>
      <c r="I1128">
        <v>1</v>
      </c>
      <c r="J1128" t="s">
        <v>13</v>
      </c>
      <c r="K1128">
        <v>4272826</v>
      </c>
      <c r="L1128">
        <v>66</v>
      </c>
      <c r="M1128">
        <v>1</v>
      </c>
      <c r="N1128">
        <v>100</v>
      </c>
      <c r="O1128">
        <v>0</v>
      </c>
      <c r="P1128">
        <v>0</v>
      </c>
      <c r="Q1128">
        <v>0</v>
      </c>
      <c r="R1128">
        <v>1</v>
      </c>
      <c r="S1128">
        <v>66</v>
      </c>
      <c r="T1128">
        <v>5</v>
      </c>
      <c r="U1128">
        <f>COUNTIF($C$1:C1128,C1128)</f>
        <v>139</v>
      </c>
    </row>
    <row r="1129" spans="1:21" hidden="1">
      <c r="A1129">
        <v>4232868</v>
      </c>
      <c r="B1129">
        <v>99894</v>
      </c>
      <c r="C1129">
        <v>145</v>
      </c>
      <c r="D1129">
        <v>1</v>
      </c>
      <c r="E1129">
        <v>0</v>
      </c>
      <c r="F1129" t="s">
        <v>10</v>
      </c>
      <c r="G1129" t="s">
        <v>11</v>
      </c>
      <c r="H1129">
        <v>0</v>
      </c>
      <c r="I1129">
        <v>1</v>
      </c>
      <c r="J1129" t="s">
        <v>12</v>
      </c>
      <c r="K1129">
        <v>4232868</v>
      </c>
      <c r="L1129">
        <v>66</v>
      </c>
      <c r="M1129">
        <v>1</v>
      </c>
      <c r="N1129">
        <v>80</v>
      </c>
      <c r="O1129">
        <v>0</v>
      </c>
      <c r="P1129">
        <v>5</v>
      </c>
      <c r="Q1129">
        <v>0</v>
      </c>
      <c r="R1129">
        <v>1</v>
      </c>
      <c r="S1129">
        <v>66</v>
      </c>
      <c r="T1129">
        <v>5</v>
      </c>
      <c r="U1129">
        <f>COUNTIF($C$1:C1129,C1129)</f>
        <v>141</v>
      </c>
    </row>
    <row r="1130" spans="1:21" hidden="1">
      <c r="A1130">
        <v>4271442</v>
      </c>
      <c r="B1130">
        <v>99894</v>
      </c>
      <c r="C1130">
        <v>167</v>
      </c>
      <c r="D1130">
        <v>1</v>
      </c>
      <c r="E1130">
        <v>0</v>
      </c>
      <c r="F1130" t="s">
        <v>14</v>
      </c>
      <c r="G1130" t="s">
        <v>11</v>
      </c>
      <c r="H1130">
        <v>0</v>
      </c>
      <c r="I1130">
        <v>1</v>
      </c>
      <c r="J1130" t="s">
        <v>13</v>
      </c>
      <c r="K1130">
        <v>4271442</v>
      </c>
      <c r="L1130">
        <v>66</v>
      </c>
      <c r="M1130">
        <v>1</v>
      </c>
      <c r="N1130">
        <v>100</v>
      </c>
      <c r="O1130">
        <v>0</v>
      </c>
      <c r="P1130">
        <v>0</v>
      </c>
      <c r="Q1130">
        <v>0</v>
      </c>
      <c r="R1130">
        <v>1</v>
      </c>
      <c r="S1130">
        <v>66</v>
      </c>
      <c r="T1130">
        <v>5</v>
      </c>
      <c r="U1130">
        <f>COUNTIF($C$1:C1130,C1130)</f>
        <v>139</v>
      </c>
    </row>
    <row r="1131" spans="1:21" hidden="1">
      <c r="A1131">
        <v>4232865</v>
      </c>
      <c r="B1131">
        <v>99894</v>
      </c>
      <c r="C1131">
        <v>140</v>
      </c>
      <c r="D1131">
        <v>1</v>
      </c>
      <c r="E1131">
        <v>0</v>
      </c>
      <c r="F1131" t="s">
        <v>10</v>
      </c>
      <c r="G1131" t="s">
        <v>11</v>
      </c>
      <c r="H1131">
        <v>0</v>
      </c>
      <c r="I1131">
        <v>1</v>
      </c>
      <c r="J1131" t="s">
        <v>12</v>
      </c>
      <c r="K1131">
        <v>4232865</v>
      </c>
      <c r="L1131">
        <v>66</v>
      </c>
      <c r="M1131">
        <v>1</v>
      </c>
      <c r="N1131">
        <v>80</v>
      </c>
      <c r="O1131">
        <v>0</v>
      </c>
      <c r="P1131">
        <v>5</v>
      </c>
      <c r="Q1131">
        <v>0</v>
      </c>
      <c r="R1131">
        <v>1</v>
      </c>
      <c r="S1131">
        <v>66</v>
      </c>
      <c r="T1131">
        <v>5</v>
      </c>
      <c r="U1131">
        <f>COUNTIF($C$1:C1131,C1131)</f>
        <v>141</v>
      </c>
    </row>
    <row r="1132" spans="1:21" hidden="1">
      <c r="A1132">
        <v>4232870</v>
      </c>
      <c r="B1132">
        <v>99894</v>
      </c>
      <c r="C1132">
        <v>165</v>
      </c>
      <c r="D1132">
        <v>1</v>
      </c>
      <c r="E1132">
        <v>0</v>
      </c>
      <c r="F1132" t="s">
        <v>10</v>
      </c>
      <c r="G1132" t="s">
        <v>11</v>
      </c>
      <c r="H1132">
        <v>0</v>
      </c>
      <c r="I1132">
        <v>1</v>
      </c>
      <c r="J1132" t="s">
        <v>12</v>
      </c>
      <c r="K1132">
        <v>4232870</v>
      </c>
      <c r="L1132">
        <v>66</v>
      </c>
      <c r="M1132">
        <v>1</v>
      </c>
      <c r="N1132">
        <v>80</v>
      </c>
      <c r="O1132">
        <v>0</v>
      </c>
      <c r="P1132">
        <v>5</v>
      </c>
      <c r="Q1132">
        <v>0</v>
      </c>
      <c r="R1132">
        <v>1</v>
      </c>
      <c r="S1132">
        <v>66</v>
      </c>
      <c r="T1132">
        <v>5</v>
      </c>
      <c r="U1132">
        <f>COUNTIF($C$1:C1132,C1132)</f>
        <v>116</v>
      </c>
    </row>
    <row r="1133" spans="1:21" hidden="1">
      <c r="A1133">
        <v>4272826</v>
      </c>
      <c r="B1133">
        <v>99894</v>
      </c>
      <c r="C1133">
        <v>1</v>
      </c>
      <c r="D1133">
        <v>1</v>
      </c>
      <c r="E1133">
        <v>0</v>
      </c>
      <c r="F1133" t="s">
        <v>14</v>
      </c>
      <c r="G1133" t="s">
        <v>11</v>
      </c>
      <c r="H1133">
        <v>0</v>
      </c>
      <c r="I1133">
        <v>1</v>
      </c>
      <c r="J1133" t="s">
        <v>13</v>
      </c>
      <c r="K1133">
        <v>4272826</v>
      </c>
      <c r="L1133">
        <v>67</v>
      </c>
      <c r="M1133">
        <v>1</v>
      </c>
      <c r="N1133">
        <v>100</v>
      </c>
      <c r="O1133">
        <v>0</v>
      </c>
      <c r="P1133">
        <v>0</v>
      </c>
      <c r="Q1133">
        <v>0</v>
      </c>
      <c r="R1133">
        <v>1</v>
      </c>
      <c r="S1133">
        <v>67</v>
      </c>
      <c r="T1133">
        <v>5</v>
      </c>
      <c r="U1133">
        <f>COUNTIF($C$1:C1133,C1133)</f>
        <v>140</v>
      </c>
    </row>
    <row r="1134" spans="1:21" hidden="1">
      <c r="A1134">
        <v>4232868</v>
      </c>
      <c r="B1134">
        <v>99894</v>
      </c>
      <c r="C1134">
        <v>145</v>
      </c>
      <c r="D1134">
        <v>1</v>
      </c>
      <c r="E1134">
        <v>0</v>
      </c>
      <c r="F1134" t="s">
        <v>10</v>
      </c>
      <c r="G1134" t="s">
        <v>11</v>
      </c>
      <c r="H1134">
        <v>0</v>
      </c>
      <c r="I1134">
        <v>1</v>
      </c>
      <c r="J1134" t="s">
        <v>12</v>
      </c>
      <c r="K1134">
        <v>4232868</v>
      </c>
      <c r="L1134">
        <v>67</v>
      </c>
      <c r="M1134">
        <v>1</v>
      </c>
      <c r="N1134">
        <v>80</v>
      </c>
      <c r="O1134">
        <v>0</v>
      </c>
      <c r="P1134">
        <v>5</v>
      </c>
      <c r="Q1134">
        <v>0</v>
      </c>
      <c r="R1134">
        <v>1</v>
      </c>
      <c r="S1134">
        <v>67</v>
      </c>
      <c r="T1134">
        <v>5</v>
      </c>
      <c r="U1134">
        <f>COUNTIF($C$1:C1134,C1134)</f>
        <v>142</v>
      </c>
    </row>
    <row r="1135" spans="1:21" hidden="1">
      <c r="A1135">
        <v>4271442</v>
      </c>
      <c r="B1135">
        <v>99894</v>
      </c>
      <c r="C1135">
        <v>167</v>
      </c>
      <c r="D1135">
        <v>1</v>
      </c>
      <c r="E1135">
        <v>0</v>
      </c>
      <c r="F1135" t="s">
        <v>14</v>
      </c>
      <c r="G1135" t="s">
        <v>11</v>
      </c>
      <c r="H1135">
        <v>0</v>
      </c>
      <c r="I1135">
        <v>1</v>
      </c>
      <c r="J1135" t="s">
        <v>13</v>
      </c>
      <c r="K1135">
        <v>4271442</v>
      </c>
      <c r="L1135">
        <v>67</v>
      </c>
      <c r="M1135">
        <v>1</v>
      </c>
      <c r="N1135">
        <v>100</v>
      </c>
      <c r="O1135">
        <v>0</v>
      </c>
      <c r="P1135">
        <v>0</v>
      </c>
      <c r="Q1135">
        <v>0</v>
      </c>
      <c r="R1135">
        <v>1</v>
      </c>
      <c r="S1135">
        <v>67</v>
      </c>
      <c r="T1135">
        <v>5</v>
      </c>
      <c r="U1135">
        <f>COUNTIF($C$1:C1135,C1135)</f>
        <v>140</v>
      </c>
    </row>
    <row r="1136" spans="1:21" hidden="1">
      <c r="A1136">
        <v>4232865</v>
      </c>
      <c r="B1136">
        <v>99894</v>
      </c>
      <c r="C1136">
        <v>140</v>
      </c>
      <c r="D1136">
        <v>1</v>
      </c>
      <c r="E1136">
        <v>0</v>
      </c>
      <c r="F1136" t="s">
        <v>10</v>
      </c>
      <c r="G1136" t="s">
        <v>11</v>
      </c>
      <c r="H1136">
        <v>0</v>
      </c>
      <c r="I1136">
        <v>1</v>
      </c>
      <c r="J1136" t="s">
        <v>12</v>
      </c>
      <c r="K1136">
        <v>4232865</v>
      </c>
      <c r="L1136">
        <v>67</v>
      </c>
      <c r="M1136">
        <v>1</v>
      </c>
      <c r="N1136">
        <v>80</v>
      </c>
      <c r="O1136">
        <v>0</v>
      </c>
      <c r="P1136">
        <v>5</v>
      </c>
      <c r="Q1136">
        <v>0</v>
      </c>
      <c r="R1136">
        <v>1</v>
      </c>
      <c r="S1136">
        <v>67</v>
      </c>
      <c r="T1136">
        <v>5</v>
      </c>
      <c r="U1136">
        <f>COUNTIF($C$1:C1136,C1136)</f>
        <v>142</v>
      </c>
    </row>
    <row r="1137" spans="1:21" hidden="1">
      <c r="A1137">
        <v>4232870</v>
      </c>
      <c r="B1137">
        <v>99894</v>
      </c>
      <c r="C1137">
        <v>165</v>
      </c>
      <c r="D1137">
        <v>1</v>
      </c>
      <c r="E1137">
        <v>0</v>
      </c>
      <c r="F1137" t="s">
        <v>10</v>
      </c>
      <c r="G1137" t="s">
        <v>11</v>
      </c>
      <c r="H1137">
        <v>0</v>
      </c>
      <c r="I1137">
        <v>1</v>
      </c>
      <c r="J1137" t="s">
        <v>12</v>
      </c>
      <c r="K1137">
        <v>4232870</v>
      </c>
      <c r="L1137">
        <v>67</v>
      </c>
      <c r="M1137">
        <v>1</v>
      </c>
      <c r="N1137">
        <v>80</v>
      </c>
      <c r="O1137">
        <v>0</v>
      </c>
      <c r="P1137">
        <v>5</v>
      </c>
      <c r="Q1137">
        <v>0</v>
      </c>
      <c r="R1137">
        <v>1</v>
      </c>
      <c r="S1137">
        <v>67</v>
      </c>
      <c r="T1137">
        <v>5</v>
      </c>
      <c r="U1137">
        <f>COUNTIF($C$1:C1137,C1137)</f>
        <v>117</v>
      </c>
    </row>
    <row r="1138" spans="1:21" hidden="1">
      <c r="A1138">
        <v>4232870</v>
      </c>
      <c r="B1138">
        <v>99894</v>
      </c>
      <c r="C1138">
        <v>165</v>
      </c>
      <c r="D1138">
        <v>1</v>
      </c>
      <c r="E1138">
        <v>0</v>
      </c>
      <c r="F1138" t="s">
        <v>10</v>
      </c>
      <c r="G1138" t="s">
        <v>11</v>
      </c>
      <c r="H1138">
        <v>0</v>
      </c>
      <c r="I1138">
        <v>1</v>
      </c>
      <c r="J1138" t="s">
        <v>12</v>
      </c>
      <c r="K1138">
        <v>4232870</v>
      </c>
      <c r="L1138">
        <v>68</v>
      </c>
      <c r="M1138">
        <v>1</v>
      </c>
      <c r="N1138">
        <v>80</v>
      </c>
      <c r="O1138">
        <v>0</v>
      </c>
      <c r="P1138">
        <v>5</v>
      </c>
      <c r="Q1138">
        <v>0</v>
      </c>
      <c r="R1138">
        <v>1</v>
      </c>
      <c r="S1138">
        <v>68</v>
      </c>
      <c r="T1138">
        <v>5</v>
      </c>
      <c r="U1138">
        <f>COUNTIF($C$1:C1138,C1138)</f>
        <v>118</v>
      </c>
    </row>
    <row r="1139" spans="1:21" hidden="1">
      <c r="A1139">
        <v>4272826</v>
      </c>
      <c r="B1139">
        <v>99894</v>
      </c>
      <c r="C1139">
        <v>1</v>
      </c>
      <c r="D1139">
        <v>1</v>
      </c>
      <c r="E1139">
        <v>0</v>
      </c>
      <c r="F1139" t="s">
        <v>14</v>
      </c>
      <c r="G1139" t="s">
        <v>11</v>
      </c>
      <c r="H1139">
        <v>0</v>
      </c>
      <c r="I1139">
        <v>1</v>
      </c>
      <c r="J1139" t="s">
        <v>13</v>
      </c>
      <c r="K1139">
        <v>4272826</v>
      </c>
      <c r="L1139">
        <v>68</v>
      </c>
      <c r="M1139">
        <v>1</v>
      </c>
      <c r="N1139">
        <v>100</v>
      </c>
      <c r="O1139">
        <v>0</v>
      </c>
      <c r="P1139">
        <v>0</v>
      </c>
      <c r="Q1139">
        <v>0</v>
      </c>
      <c r="R1139">
        <v>1</v>
      </c>
      <c r="S1139">
        <v>68</v>
      </c>
      <c r="T1139">
        <v>5</v>
      </c>
      <c r="U1139">
        <f>COUNTIF($C$1:C1139,C1139)</f>
        <v>141</v>
      </c>
    </row>
    <row r="1140" spans="1:21" hidden="1">
      <c r="A1140">
        <v>4232868</v>
      </c>
      <c r="B1140">
        <v>99894</v>
      </c>
      <c r="C1140">
        <v>145</v>
      </c>
      <c r="D1140">
        <v>1</v>
      </c>
      <c r="E1140">
        <v>0</v>
      </c>
      <c r="F1140" t="s">
        <v>10</v>
      </c>
      <c r="G1140" t="s">
        <v>11</v>
      </c>
      <c r="H1140">
        <v>0</v>
      </c>
      <c r="I1140">
        <v>1</v>
      </c>
      <c r="J1140" t="s">
        <v>12</v>
      </c>
      <c r="K1140">
        <v>4232868</v>
      </c>
      <c r="L1140">
        <v>68</v>
      </c>
      <c r="M1140">
        <v>1</v>
      </c>
      <c r="N1140">
        <v>80</v>
      </c>
      <c r="O1140">
        <v>0</v>
      </c>
      <c r="P1140">
        <v>5</v>
      </c>
      <c r="Q1140">
        <v>0</v>
      </c>
      <c r="R1140">
        <v>1</v>
      </c>
      <c r="S1140">
        <v>68</v>
      </c>
      <c r="T1140">
        <v>5</v>
      </c>
      <c r="U1140">
        <f>COUNTIF($C$1:C1140,C1140)</f>
        <v>143</v>
      </c>
    </row>
    <row r="1141" spans="1:21" hidden="1">
      <c r="A1141">
        <v>4271442</v>
      </c>
      <c r="B1141">
        <v>99894</v>
      </c>
      <c r="C1141">
        <v>167</v>
      </c>
      <c r="D1141">
        <v>1</v>
      </c>
      <c r="E1141">
        <v>0</v>
      </c>
      <c r="F1141" t="s">
        <v>14</v>
      </c>
      <c r="G1141" t="s">
        <v>11</v>
      </c>
      <c r="H1141">
        <v>0</v>
      </c>
      <c r="I1141">
        <v>1</v>
      </c>
      <c r="J1141" t="s">
        <v>13</v>
      </c>
      <c r="K1141">
        <v>4271442</v>
      </c>
      <c r="L1141">
        <v>68</v>
      </c>
      <c r="M1141">
        <v>1</v>
      </c>
      <c r="N1141">
        <v>100</v>
      </c>
      <c r="O1141">
        <v>0</v>
      </c>
      <c r="P1141">
        <v>0</v>
      </c>
      <c r="Q1141">
        <v>0</v>
      </c>
      <c r="R1141">
        <v>1</v>
      </c>
      <c r="S1141">
        <v>68</v>
      </c>
      <c r="T1141">
        <v>5</v>
      </c>
      <c r="U1141">
        <f>COUNTIF($C$1:C1141,C1141)</f>
        <v>141</v>
      </c>
    </row>
    <row r="1142" spans="1:21" hidden="1">
      <c r="A1142">
        <v>4232865</v>
      </c>
      <c r="B1142">
        <v>99894</v>
      </c>
      <c r="C1142">
        <v>140</v>
      </c>
      <c r="D1142">
        <v>1</v>
      </c>
      <c r="E1142">
        <v>0</v>
      </c>
      <c r="F1142" t="s">
        <v>10</v>
      </c>
      <c r="G1142" t="s">
        <v>11</v>
      </c>
      <c r="H1142">
        <v>0</v>
      </c>
      <c r="I1142">
        <v>1</v>
      </c>
      <c r="J1142" t="s">
        <v>12</v>
      </c>
      <c r="K1142">
        <v>4232865</v>
      </c>
      <c r="L1142">
        <v>68</v>
      </c>
      <c r="M1142">
        <v>1</v>
      </c>
      <c r="N1142">
        <v>80</v>
      </c>
      <c r="O1142">
        <v>0</v>
      </c>
      <c r="P1142">
        <v>5</v>
      </c>
      <c r="Q1142">
        <v>0</v>
      </c>
      <c r="R1142">
        <v>1</v>
      </c>
      <c r="S1142">
        <v>68</v>
      </c>
      <c r="T1142">
        <v>5</v>
      </c>
      <c r="U1142">
        <f>COUNTIF($C$1:C1142,C1142)</f>
        <v>143</v>
      </c>
    </row>
    <row r="1143" spans="1:21" hidden="1">
      <c r="A1143">
        <v>4232870</v>
      </c>
      <c r="B1143">
        <v>99894</v>
      </c>
      <c r="C1143">
        <v>165</v>
      </c>
      <c r="D1143">
        <v>1</v>
      </c>
      <c r="E1143">
        <v>0</v>
      </c>
      <c r="F1143" t="s">
        <v>10</v>
      </c>
      <c r="G1143" t="s">
        <v>11</v>
      </c>
      <c r="H1143">
        <v>0</v>
      </c>
      <c r="I1143">
        <v>1</v>
      </c>
      <c r="J1143" t="s">
        <v>12</v>
      </c>
      <c r="K1143">
        <v>4232870</v>
      </c>
      <c r="L1143">
        <v>69</v>
      </c>
      <c r="M1143">
        <v>1</v>
      </c>
      <c r="N1143">
        <v>80</v>
      </c>
      <c r="O1143">
        <v>0</v>
      </c>
      <c r="P1143">
        <v>5</v>
      </c>
      <c r="Q1143">
        <v>0</v>
      </c>
      <c r="R1143">
        <v>1</v>
      </c>
      <c r="S1143">
        <v>69</v>
      </c>
      <c r="T1143">
        <v>5</v>
      </c>
      <c r="U1143">
        <f>COUNTIF($C$1:C1143,C1143)</f>
        <v>119</v>
      </c>
    </row>
    <row r="1144" spans="1:21" hidden="1">
      <c r="A1144">
        <v>4272826</v>
      </c>
      <c r="B1144">
        <v>99894</v>
      </c>
      <c r="C1144">
        <v>1</v>
      </c>
      <c r="D1144">
        <v>1</v>
      </c>
      <c r="E1144">
        <v>0</v>
      </c>
      <c r="F1144" t="s">
        <v>14</v>
      </c>
      <c r="G1144" t="s">
        <v>11</v>
      </c>
      <c r="H1144">
        <v>0</v>
      </c>
      <c r="I1144">
        <v>1</v>
      </c>
      <c r="J1144" t="s">
        <v>13</v>
      </c>
      <c r="K1144">
        <v>4272826</v>
      </c>
      <c r="L1144">
        <v>69</v>
      </c>
      <c r="M1144">
        <v>1</v>
      </c>
      <c r="N1144">
        <v>100</v>
      </c>
      <c r="O1144">
        <v>0</v>
      </c>
      <c r="P1144">
        <v>0</v>
      </c>
      <c r="Q1144">
        <v>0</v>
      </c>
      <c r="R1144">
        <v>1</v>
      </c>
      <c r="S1144">
        <v>69</v>
      </c>
      <c r="T1144">
        <v>5</v>
      </c>
      <c r="U1144">
        <f>COUNTIF($C$1:C1144,C1144)</f>
        <v>142</v>
      </c>
    </row>
    <row r="1145" spans="1:21" hidden="1">
      <c r="A1145">
        <v>4232868</v>
      </c>
      <c r="B1145">
        <v>99894</v>
      </c>
      <c r="C1145">
        <v>145</v>
      </c>
      <c r="D1145">
        <v>1</v>
      </c>
      <c r="E1145">
        <v>0</v>
      </c>
      <c r="F1145" t="s">
        <v>10</v>
      </c>
      <c r="G1145" t="s">
        <v>11</v>
      </c>
      <c r="H1145">
        <v>0</v>
      </c>
      <c r="I1145">
        <v>1</v>
      </c>
      <c r="J1145" t="s">
        <v>12</v>
      </c>
      <c r="K1145">
        <v>4232868</v>
      </c>
      <c r="L1145">
        <v>69</v>
      </c>
      <c r="M1145">
        <v>1</v>
      </c>
      <c r="N1145">
        <v>80</v>
      </c>
      <c r="O1145">
        <v>0</v>
      </c>
      <c r="P1145">
        <v>5</v>
      </c>
      <c r="Q1145">
        <v>0</v>
      </c>
      <c r="R1145">
        <v>1</v>
      </c>
      <c r="S1145">
        <v>69</v>
      </c>
      <c r="T1145">
        <v>5</v>
      </c>
      <c r="U1145">
        <f>COUNTIF($C$1:C1145,C1145)</f>
        <v>144</v>
      </c>
    </row>
    <row r="1146" spans="1:21" hidden="1">
      <c r="A1146">
        <v>4271442</v>
      </c>
      <c r="B1146">
        <v>99894</v>
      </c>
      <c r="C1146">
        <v>167</v>
      </c>
      <c r="D1146">
        <v>1</v>
      </c>
      <c r="E1146">
        <v>0</v>
      </c>
      <c r="F1146" t="s">
        <v>14</v>
      </c>
      <c r="G1146" t="s">
        <v>11</v>
      </c>
      <c r="H1146">
        <v>0</v>
      </c>
      <c r="I1146">
        <v>1</v>
      </c>
      <c r="J1146" t="s">
        <v>13</v>
      </c>
      <c r="K1146">
        <v>4271442</v>
      </c>
      <c r="L1146">
        <v>69</v>
      </c>
      <c r="M1146">
        <v>1</v>
      </c>
      <c r="N1146">
        <v>100</v>
      </c>
      <c r="O1146">
        <v>0</v>
      </c>
      <c r="P1146">
        <v>0</v>
      </c>
      <c r="Q1146">
        <v>0</v>
      </c>
      <c r="R1146">
        <v>1</v>
      </c>
      <c r="S1146">
        <v>69</v>
      </c>
      <c r="T1146">
        <v>5</v>
      </c>
      <c r="U1146">
        <f>COUNTIF($C$1:C1146,C1146)</f>
        <v>142</v>
      </c>
    </row>
    <row r="1147" spans="1:21" hidden="1">
      <c r="A1147">
        <v>4232865</v>
      </c>
      <c r="B1147">
        <v>99894</v>
      </c>
      <c r="C1147">
        <v>140</v>
      </c>
      <c r="D1147">
        <v>1</v>
      </c>
      <c r="E1147">
        <v>0</v>
      </c>
      <c r="F1147" t="s">
        <v>10</v>
      </c>
      <c r="G1147" t="s">
        <v>11</v>
      </c>
      <c r="H1147">
        <v>0</v>
      </c>
      <c r="I1147">
        <v>1</v>
      </c>
      <c r="J1147" t="s">
        <v>12</v>
      </c>
      <c r="K1147">
        <v>4232865</v>
      </c>
      <c r="L1147">
        <v>69</v>
      </c>
      <c r="M1147">
        <v>1</v>
      </c>
      <c r="N1147">
        <v>80</v>
      </c>
      <c r="O1147">
        <v>0</v>
      </c>
      <c r="P1147">
        <v>5</v>
      </c>
      <c r="Q1147">
        <v>0</v>
      </c>
      <c r="R1147">
        <v>1</v>
      </c>
      <c r="S1147">
        <v>69</v>
      </c>
      <c r="T1147">
        <v>5</v>
      </c>
      <c r="U1147">
        <f>COUNTIF($C$1:C1147,C1147)</f>
        <v>144</v>
      </c>
    </row>
    <row r="1148" spans="1:21" hidden="1">
      <c r="A1148">
        <v>4232870</v>
      </c>
      <c r="B1148">
        <v>99894</v>
      </c>
      <c r="C1148">
        <v>165</v>
      </c>
      <c r="D1148">
        <v>1</v>
      </c>
      <c r="E1148">
        <v>0</v>
      </c>
      <c r="F1148" t="s">
        <v>10</v>
      </c>
      <c r="G1148" t="s">
        <v>11</v>
      </c>
      <c r="H1148">
        <v>0</v>
      </c>
      <c r="I1148">
        <v>1</v>
      </c>
      <c r="J1148" t="s">
        <v>12</v>
      </c>
      <c r="K1148">
        <v>4232870</v>
      </c>
      <c r="L1148">
        <v>74</v>
      </c>
      <c r="M1148">
        <v>1</v>
      </c>
      <c r="N1148">
        <v>80</v>
      </c>
      <c r="O1148">
        <v>0</v>
      </c>
      <c r="P1148">
        <v>5</v>
      </c>
      <c r="Q1148">
        <v>0</v>
      </c>
      <c r="R1148">
        <v>1</v>
      </c>
      <c r="S1148">
        <v>74</v>
      </c>
      <c r="T1148">
        <v>5</v>
      </c>
      <c r="U1148">
        <f>COUNTIF($C$1:C1148,C1148)</f>
        <v>120</v>
      </c>
    </row>
    <row r="1149" spans="1:21" hidden="1">
      <c r="A1149">
        <v>4272826</v>
      </c>
      <c r="B1149">
        <v>99894</v>
      </c>
      <c r="C1149">
        <v>1</v>
      </c>
      <c r="D1149">
        <v>1</v>
      </c>
      <c r="E1149">
        <v>0</v>
      </c>
      <c r="F1149" t="s">
        <v>14</v>
      </c>
      <c r="G1149" t="s">
        <v>11</v>
      </c>
      <c r="H1149">
        <v>0</v>
      </c>
      <c r="I1149">
        <v>1</v>
      </c>
      <c r="J1149" t="s">
        <v>13</v>
      </c>
      <c r="K1149">
        <v>4272826</v>
      </c>
      <c r="L1149">
        <v>74</v>
      </c>
      <c r="M1149">
        <v>1</v>
      </c>
      <c r="N1149">
        <v>100</v>
      </c>
      <c r="O1149">
        <v>0</v>
      </c>
      <c r="P1149">
        <v>0</v>
      </c>
      <c r="Q1149">
        <v>0</v>
      </c>
      <c r="R1149">
        <v>1</v>
      </c>
      <c r="S1149">
        <v>74</v>
      </c>
      <c r="T1149">
        <v>5</v>
      </c>
      <c r="U1149">
        <f>COUNTIF($C$1:C1149,C1149)</f>
        <v>143</v>
      </c>
    </row>
    <row r="1150" spans="1:21" hidden="1">
      <c r="A1150">
        <v>4232868</v>
      </c>
      <c r="B1150">
        <v>99894</v>
      </c>
      <c r="C1150">
        <v>145</v>
      </c>
      <c r="D1150">
        <v>1</v>
      </c>
      <c r="E1150">
        <v>0</v>
      </c>
      <c r="F1150" t="s">
        <v>10</v>
      </c>
      <c r="G1150" t="s">
        <v>11</v>
      </c>
      <c r="H1150">
        <v>0</v>
      </c>
      <c r="I1150">
        <v>1</v>
      </c>
      <c r="J1150" t="s">
        <v>12</v>
      </c>
      <c r="K1150">
        <v>4232868</v>
      </c>
      <c r="L1150">
        <v>74</v>
      </c>
      <c r="M1150">
        <v>1</v>
      </c>
      <c r="N1150">
        <v>80</v>
      </c>
      <c r="O1150">
        <v>0</v>
      </c>
      <c r="P1150">
        <v>5</v>
      </c>
      <c r="Q1150">
        <v>0</v>
      </c>
      <c r="R1150">
        <v>1</v>
      </c>
      <c r="S1150">
        <v>74</v>
      </c>
      <c r="T1150">
        <v>5</v>
      </c>
      <c r="U1150">
        <f>COUNTIF($C$1:C1150,C1150)</f>
        <v>145</v>
      </c>
    </row>
    <row r="1151" spans="1:21" hidden="1">
      <c r="A1151">
        <v>4271442</v>
      </c>
      <c r="B1151">
        <v>99894</v>
      </c>
      <c r="C1151">
        <v>167</v>
      </c>
      <c r="D1151">
        <v>1</v>
      </c>
      <c r="E1151">
        <v>0</v>
      </c>
      <c r="F1151" t="s">
        <v>14</v>
      </c>
      <c r="G1151" t="s">
        <v>11</v>
      </c>
      <c r="H1151">
        <v>0</v>
      </c>
      <c r="I1151">
        <v>1</v>
      </c>
      <c r="J1151" t="s">
        <v>13</v>
      </c>
      <c r="K1151">
        <v>4271442</v>
      </c>
      <c r="L1151">
        <v>74</v>
      </c>
      <c r="M1151">
        <v>1</v>
      </c>
      <c r="N1151">
        <v>100</v>
      </c>
      <c r="O1151">
        <v>0</v>
      </c>
      <c r="P1151">
        <v>0</v>
      </c>
      <c r="Q1151">
        <v>0</v>
      </c>
      <c r="R1151">
        <v>1</v>
      </c>
      <c r="S1151">
        <v>74</v>
      </c>
      <c r="T1151">
        <v>5</v>
      </c>
      <c r="U1151">
        <f>COUNTIF($C$1:C1151,C1151)</f>
        <v>143</v>
      </c>
    </row>
    <row r="1152" spans="1:21" hidden="1">
      <c r="A1152">
        <v>4232865</v>
      </c>
      <c r="B1152">
        <v>99894</v>
      </c>
      <c r="C1152">
        <v>140</v>
      </c>
      <c r="D1152">
        <v>1</v>
      </c>
      <c r="E1152">
        <v>0</v>
      </c>
      <c r="F1152" t="s">
        <v>10</v>
      </c>
      <c r="G1152" t="s">
        <v>11</v>
      </c>
      <c r="H1152">
        <v>0</v>
      </c>
      <c r="I1152">
        <v>1</v>
      </c>
      <c r="J1152" t="s">
        <v>12</v>
      </c>
      <c r="K1152">
        <v>4232865</v>
      </c>
      <c r="L1152">
        <v>74</v>
      </c>
      <c r="M1152">
        <v>1</v>
      </c>
      <c r="N1152">
        <v>80</v>
      </c>
      <c r="O1152">
        <v>0</v>
      </c>
      <c r="P1152">
        <v>5</v>
      </c>
      <c r="Q1152">
        <v>0</v>
      </c>
      <c r="R1152">
        <v>1</v>
      </c>
      <c r="S1152">
        <v>74</v>
      </c>
      <c r="T1152">
        <v>5</v>
      </c>
      <c r="U1152">
        <f>COUNTIF($C$1:C1152,C1152)</f>
        <v>145</v>
      </c>
    </row>
    <row r="1153" spans="1:21" hidden="1">
      <c r="A1153">
        <v>4232868</v>
      </c>
      <c r="B1153">
        <v>99894</v>
      </c>
      <c r="C1153">
        <v>145</v>
      </c>
      <c r="D1153">
        <v>1</v>
      </c>
      <c r="E1153">
        <v>0</v>
      </c>
      <c r="F1153" t="s">
        <v>10</v>
      </c>
      <c r="G1153" t="s">
        <v>11</v>
      </c>
      <c r="H1153">
        <v>0</v>
      </c>
      <c r="I1153">
        <v>1</v>
      </c>
      <c r="J1153" t="s">
        <v>12</v>
      </c>
      <c r="K1153">
        <v>4232868</v>
      </c>
      <c r="L1153">
        <v>81</v>
      </c>
      <c r="M1153">
        <v>1</v>
      </c>
      <c r="N1153">
        <v>80</v>
      </c>
      <c r="O1153">
        <v>0</v>
      </c>
      <c r="P1153">
        <v>5</v>
      </c>
      <c r="Q1153">
        <v>0</v>
      </c>
      <c r="R1153">
        <v>1</v>
      </c>
      <c r="S1153">
        <v>81</v>
      </c>
      <c r="T1153">
        <v>5</v>
      </c>
      <c r="U1153">
        <f>COUNTIF($C$1:C1153,C1153)</f>
        <v>146</v>
      </c>
    </row>
    <row r="1154" spans="1:21" hidden="1">
      <c r="A1154">
        <v>4232870</v>
      </c>
      <c r="B1154">
        <v>99894</v>
      </c>
      <c r="C1154">
        <v>165</v>
      </c>
      <c r="D1154">
        <v>1</v>
      </c>
      <c r="E1154">
        <v>0</v>
      </c>
      <c r="F1154" t="s">
        <v>10</v>
      </c>
      <c r="G1154" t="s">
        <v>11</v>
      </c>
      <c r="H1154">
        <v>0</v>
      </c>
      <c r="I1154">
        <v>1</v>
      </c>
      <c r="J1154" t="s">
        <v>12</v>
      </c>
      <c r="K1154">
        <v>4232870</v>
      </c>
      <c r="L1154">
        <v>81</v>
      </c>
      <c r="M1154">
        <v>1</v>
      </c>
      <c r="N1154">
        <v>80</v>
      </c>
      <c r="O1154">
        <v>0</v>
      </c>
      <c r="P1154">
        <v>5</v>
      </c>
      <c r="Q1154">
        <v>0</v>
      </c>
      <c r="R1154">
        <v>1</v>
      </c>
      <c r="S1154">
        <v>81</v>
      </c>
      <c r="T1154">
        <v>5</v>
      </c>
      <c r="U1154">
        <f>COUNTIF($C$1:C1154,C1154)</f>
        <v>121</v>
      </c>
    </row>
    <row r="1155" spans="1:21" hidden="1">
      <c r="A1155">
        <v>4232865</v>
      </c>
      <c r="B1155">
        <v>99894</v>
      </c>
      <c r="C1155">
        <v>140</v>
      </c>
      <c r="D1155">
        <v>1</v>
      </c>
      <c r="E1155">
        <v>0</v>
      </c>
      <c r="F1155" t="s">
        <v>10</v>
      </c>
      <c r="G1155" t="s">
        <v>11</v>
      </c>
      <c r="H1155">
        <v>0</v>
      </c>
      <c r="I1155">
        <v>1</v>
      </c>
      <c r="J1155" t="s">
        <v>12</v>
      </c>
      <c r="K1155">
        <v>4232865</v>
      </c>
      <c r="L1155">
        <v>81</v>
      </c>
      <c r="M1155">
        <v>1</v>
      </c>
      <c r="N1155">
        <v>80</v>
      </c>
      <c r="O1155">
        <v>0</v>
      </c>
      <c r="P1155">
        <v>5</v>
      </c>
      <c r="Q1155">
        <v>0</v>
      </c>
      <c r="R1155">
        <v>1</v>
      </c>
      <c r="S1155">
        <v>81</v>
      </c>
      <c r="T1155">
        <v>5</v>
      </c>
      <c r="U1155">
        <f>COUNTIF($C$1:C1155,C1155)</f>
        <v>146</v>
      </c>
    </row>
    <row r="1156" spans="1:21" hidden="1">
      <c r="A1156">
        <v>4272826</v>
      </c>
      <c r="B1156">
        <v>99894</v>
      </c>
      <c r="C1156">
        <v>1</v>
      </c>
      <c r="D1156">
        <v>1</v>
      </c>
      <c r="E1156">
        <v>0</v>
      </c>
      <c r="F1156" t="s">
        <v>14</v>
      </c>
      <c r="G1156" t="s">
        <v>11</v>
      </c>
      <c r="H1156">
        <v>0</v>
      </c>
      <c r="I1156">
        <v>1</v>
      </c>
      <c r="J1156" t="s">
        <v>13</v>
      </c>
      <c r="K1156">
        <v>4272826</v>
      </c>
      <c r="L1156">
        <v>81</v>
      </c>
      <c r="M1156">
        <v>1</v>
      </c>
      <c r="N1156">
        <v>100</v>
      </c>
      <c r="O1156">
        <v>0</v>
      </c>
      <c r="P1156">
        <v>0</v>
      </c>
      <c r="Q1156">
        <v>0</v>
      </c>
      <c r="R1156">
        <v>1</v>
      </c>
      <c r="S1156">
        <v>81</v>
      </c>
      <c r="T1156">
        <v>5</v>
      </c>
      <c r="U1156">
        <f>COUNTIF($C$1:C1156,C1156)</f>
        <v>144</v>
      </c>
    </row>
    <row r="1157" spans="1:21" hidden="1">
      <c r="A1157">
        <v>4271442</v>
      </c>
      <c r="B1157">
        <v>99894</v>
      </c>
      <c r="C1157">
        <v>167</v>
      </c>
      <c r="D1157">
        <v>1</v>
      </c>
      <c r="E1157">
        <v>0</v>
      </c>
      <c r="F1157" t="s">
        <v>14</v>
      </c>
      <c r="G1157" t="s">
        <v>11</v>
      </c>
      <c r="H1157">
        <v>0</v>
      </c>
      <c r="I1157">
        <v>1</v>
      </c>
      <c r="J1157" t="s">
        <v>13</v>
      </c>
      <c r="K1157">
        <v>4271442</v>
      </c>
      <c r="L1157">
        <v>81</v>
      </c>
      <c r="M1157">
        <v>1</v>
      </c>
      <c r="N1157">
        <v>100</v>
      </c>
      <c r="O1157">
        <v>0</v>
      </c>
      <c r="P1157">
        <v>0</v>
      </c>
      <c r="Q1157">
        <v>0</v>
      </c>
      <c r="R1157">
        <v>1</v>
      </c>
      <c r="S1157">
        <v>81</v>
      </c>
      <c r="T1157">
        <v>5</v>
      </c>
      <c r="U1157">
        <f>COUNTIF($C$1:C1157,C1157)</f>
        <v>144</v>
      </c>
    </row>
    <row r="1158" spans="1:21" hidden="1">
      <c r="A1158">
        <v>4271442</v>
      </c>
      <c r="B1158">
        <v>99894</v>
      </c>
      <c r="C1158">
        <v>167</v>
      </c>
      <c r="D1158">
        <v>1</v>
      </c>
      <c r="E1158">
        <v>0</v>
      </c>
      <c r="F1158" t="s">
        <v>14</v>
      </c>
      <c r="G1158" t="s">
        <v>11</v>
      </c>
      <c r="H1158">
        <v>0</v>
      </c>
      <c r="I1158">
        <v>1</v>
      </c>
      <c r="J1158" t="s">
        <v>13</v>
      </c>
      <c r="K1158">
        <v>4271442</v>
      </c>
      <c r="L1158">
        <v>84</v>
      </c>
      <c r="M1158">
        <v>1</v>
      </c>
      <c r="N1158">
        <v>100</v>
      </c>
      <c r="O1158">
        <v>0</v>
      </c>
      <c r="P1158">
        <v>0</v>
      </c>
      <c r="Q1158">
        <v>0</v>
      </c>
      <c r="R1158">
        <v>1</v>
      </c>
      <c r="S1158">
        <v>84</v>
      </c>
      <c r="T1158">
        <v>5</v>
      </c>
      <c r="U1158">
        <f>COUNTIF($C$1:C1158,C1158)</f>
        <v>145</v>
      </c>
    </row>
    <row r="1159" spans="1:21" hidden="1">
      <c r="A1159">
        <v>4232870</v>
      </c>
      <c r="B1159">
        <v>99894</v>
      </c>
      <c r="C1159">
        <v>165</v>
      </c>
      <c r="D1159">
        <v>1</v>
      </c>
      <c r="E1159">
        <v>0</v>
      </c>
      <c r="F1159" t="s">
        <v>10</v>
      </c>
      <c r="G1159" t="s">
        <v>11</v>
      </c>
      <c r="H1159">
        <v>0</v>
      </c>
      <c r="I1159">
        <v>1</v>
      </c>
      <c r="J1159" t="s">
        <v>12</v>
      </c>
      <c r="K1159">
        <v>4232870</v>
      </c>
      <c r="L1159">
        <v>84</v>
      </c>
      <c r="M1159">
        <v>1</v>
      </c>
      <c r="N1159">
        <v>80</v>
      </c>
      <c r="O1159">
        <v>0</v>
      </c>
      <c r="P1159">
        <v>5</v>
      </c>
      <c r="Q1159">
        <v>0</v>
      </c>
      <c r="R1159">
        <v>1</v>
      </c>
      <c r="S1159">
        <v>84</v>
      </c>
      <c r="T1159">
        <v>5</v>
      </c>
      <c r="U1159">
        <f>COUNTIF($C$1:C1159,C1159)</f>
        <v>122</v>
      </c>
    </row>
    <row r="1160" spans="1:21" hidden="1">
      <c r="A1160">
        <v>4232868</v>
      </c>
      <c r="B1160">
        <v>99894</v>
      </c>
      <c r="C1160">
        <v>145</v>
      </c>
      <c r="D1160">
        <v>1</v>
      </c>
      <c r="E1160">
        <v>0</v>
      </c>
      <c r="F1160" t="s">
        <v>10</v>
      </c>
      <c r="G1160" t="s">
        <v>11</v>
      </c>
      <c r="H1160">
        <v>0</v>
      </c>
      <c r="I1160">
        <v>1</v>
      </c>
      <c r="J1160" t="s">
        <v>12</v>
      </c>
      <c r="K1160">
        <v>4232868</v>
      </c>
      <c r="L1160">
        <v>84</v>
      </c>
      <c r="M1160">
        <v>1</v>
      </c>
      <c r="N1160">
        <v>80</v>
      </c>
      <c r="O1160">
        <v>0</v>
      </c>
      <c r="P1160">
        <v>5</v>
      </c>
      <c r="Q1160">
        <v>0</v>
      </c>
      <c r="R1160">
        <v>1</v>
      </c>
      <c r="S1160">
        <v>84</v>
      </c>
      <c r="T1160">
        <v>5</v>
      </c>
      <c r="U1160">
        <f>COUNTIF($C$1:C1160,C1160)</f>
        <v>147</v>
      </c>
    </row>
    <row r="1161" spans="1:21" hidden="1">
      <c r="A1161">
        <v>4232865</v>
      </c>
      <c r="B1161">
        <v>99894</v>
      </c>
      <c r="C1161">
        <v>140</v>
      </c>
      <c r="D1161">
        <v>1</v>
      </c>
      <c r="E1161">
        <v>0</v>
      </c>
      <c r="F1161" t="s">
        <v>10</v>
      </c>
      <c r="G1161" t="s">
        <v>11</v>
      </c>
      <c r="H1161">
        <v>0</v>
      </c>
      <c r="I1161">
        <v>1</v>
      </c>
      <c r="J1161" t="s">
        <v>12</v>
      </c>
      <c r="K1161">
        <v>4232865</v>
      </c>
      <c r="L1161">
        <v>84</v>
      </c>
      <c r="M1161">
        <v>1</v>
      </c>
      <c r="N1161">
        <v>80</v>
      </c>
      <c r="O1161">
        <v>0</v>
      </c>
      <c r="P1161">
        <v>5</v>
      </c>
      <c r="Q1161">
        <v>0</v>
      </c>
      <c r="R1161">
        <v>1</v>
      </c>
      <c r="S1161">
        <v>84</v>
      </c>
      <c r="T1161">
        <v>5</v>
      </c>
      <c r="U1161">
        <f>COUNTIF($C$1:C1161,C1161)</f>
        <v>147</v>
      </c>
    </row>
    <row r="1162" spans="1:21" hidden="1">
      <c r="A1162">
        <v>4272826</v>
      </c>
      <c r="B1162">
        <v>99894</v>
      </c>
      <c r="C1162">
        <v>1</v>
      </c>
      <c r="D1162">
        <v>1</v>
      </c>
      <c r="E1162">
        <v>0</v>
      </c>
      <c r="F1162" t="s">
        <v>14</v>
      </c>
      <c r="G1162" t="s">
        <v>11</v>
      </c>
      <c r="H1162">
        <v>0</v>
      </c>
      <c r="I1162">
        <v>1</v>
      </c>
      <c r="J1162" t="s">
        <v>13</v>
      </c>
      <c r="K1162">
        <v>4272826</v>
      </c>
      <c r="L1162">
        <v>84</v>
      </c>
      <c r="M1162">
        <v>1</v>
      </c>
      <c r="N1162">
        <v>100</v>
      </c>
      <c r="O1162">
        <v>0</v>
      </c>
      <c r="P1162">
        <v>0</v>
      </c>
      <c r="Q1162">
        <v>0</v>
      </c>
      <c r="R1162">
        <v>1</v>
      </c>
      <c r="S1162">
        <v>84</v>
      </c>
      <c r="T1162">
        <v>5</v>
      </c>
      <c r="U1162">
        <f>COUNTIF($C$1:C1162,C1162)</f>
        <v>145</v>
      </c>
    </row>
    <row r="1163" spans="1:21" hidden="1">
      <c r="A1163">
        <v>4232868</v>
      </c>
      <c r="B1163">
        <v>99894</v>
      </c>
      <c r="C1163">
        <v>145</v>
      </c>
      <c r="D1163">
        <v>1</v>
      </c>
      <c r="E1163">
        <v>0</v>
      </c>
      <c r="F1163" t="s">
        <v>10</v>
      </c>
      <c r="G1163" t="s">
        <v>11</v>
      </c>
      <c r="H1163">
        <v>0</v>
      </c>
      <c r="I1163">
        <v>1</v>
      </c>
      <c r="J1163" t="s">
        <v>12</v>
      </c>
      <c r="K1163">
        <v>4232868</v>
      </c>
      <c r="L1163">
        <v>87</v>
      </c>
      <c r="M1163">
        <v>1</v>
      </c>
      <c r="N1163">
        <v>80</v>
      </c>
      <c r="O1163">
        <v>0</v>
      </c>
      <c r="P1163">
        <v>5</v>
      </c>
      <c r="Q1163">
        <v>0</v>
      </c>
      <c r="R1163">
        <v>1</v>
      </c>
      <c r="S1163">
        <v>87</v>
      </c>
      <c r="T1163">
        <v>5</v>
      </c>
      <c r="U1163">
        <f>COUNTIF($C$1:C1163,C1163)</f>
        <v>148</v>
      </c>
    </row>
    <row r="1164" spans="1:21" hidden="1">
      <c r="A1164">
        <v>4232865</v>
      </c>
      <c r="B1164">
        <v>99894</v>
      </c>
      <c r="C1164">
        <v>140</v>
      </c>
      <c r="D1164">
        <v>1</v>
      </c>
      <c r="E1164">
        <v>0</v>
      </c>
      <c r="F1164" t="s">
        <v>10</v>
      </c>
      <c r="G1164" t="s">
        <v>11</v>
      </c>
      <c r="H1164">
        <v>0</v>
      </c>
      <c r="I1164">
        <v>1</v>
      </c>
      <c r="J1164" t="s">
        <v>12</v>
      </c>
      <c r="K1164">
        <v>4232865</v>
      </c>
      <c r="L1164">
        <v>87</v>
      </c>
      <c r="M1164">
        <v>1</v>
      </c>
      <c r="N1164">
        <v>80</v>
      </c>
      <c r="O1164">
        <v>0</v>
      </c>
      <c r="P1164">
        <v>5</v>
      </c>
      <c r="Q1164">
        <v>0</v>
      </c>
      <c r="R1164">
        <v>1</v>
      </c>
      <c r="S1164">
        <v>87</v>
      </c>
      <c r="T1164">
        <v>5</v>
      </c>
      <c r="U1164">
        <f>COUNTIF($C$1:C1164,C1164)</f>
        <v>148</v>
      </c>
    </row>
    <row r="1165" spans="1:21" hidden="1">
      <c r="A1165">
        <v>4272826</v>
      </c>
      <c r="B1165">
        <v>99894</v>
      </c>
      <c r="C1165">
        <v>1</v>
      </c>
      <c r="D1165">
        <v>1</v>
      </c>
      <c r="E1165">
        <v>0</v>
      </c>
      <c r="F1165" t="s">
        <v>14</v>
      </c>
      <c r="G1165" t="s">
        <v>11</v>
      </c>
      <c r="H1165">
        <v>0</v>
      </c>
      <c r="I1165">
        <v>1</v>
      </c>
      <c r="J1165" t="s">
        <v>13</v>
      </c>
      <c r="K1165">
        <v>4272826</v>
      </c>
      <c r="L1165">
        <v>87</v>
      </c>
      <c r="M1165">
        <v>1</v>
      </c>
      <c r="N1165">
        <v>100</v>
      </c>
      <c r="O1165">
        <v>0</v>
      </c>
      <c r="P1165">
        <v>0</v>
      </c>
      <c r="Q1165">
        <v>0</v>
      </c>
      <c r="R1165">
        <v>1</v>
      </c>
      <c r="S1165">
        <v>87</v>
      </c>
      <c r="T1165">
        <v>5</v>
      </c>
      <c r="U1165">
        <f>COUNTIF($C$1:C1165,C1165)</f>
        <v>146</v>
      </c>
    </row>
    <row r="1166" spans="1:21" hidden="1">
      <c r="A1166">
        <v>4271442</v>
      </c>
      <c r="B1166">
        <v>99894</v>
      </c>
      <c r="C1166">
        <v>167</v>
      </c>
      <c r="D1166">
        <v>1</v>
      </c>
      <c r="E1166">
        <v>0</v>
      </c>
      <c r="F1166" t="s">
        <v>14</v>
      </c>
      <c r="G1166" t="s">
        <v>11</v>
      </c>
      <c r="H1166">
        <v>0</v>
      </c>
      <c r="I1166">
        <v>1</v>
      </c>
      <c r="J1166" t="s">
        <v>13</v>
      </c>
      <c r="K1166">
        <v>4271442</v>
      </c>
      <c r="L1166">
        <v>87</v>
      </c>
      <c r="M1166">
        <v>1</v>
      </c>
      <c r="N1166">
        <v>100</v>
      </c>
      <c r="O1166">
        <v>0</v>
      </c>
      <c r="P1166">
        <v>0</v>
      </c>
      <c r="Q1166">
        <v>0</v>
      </c>
      <c r="R1166">
        <v>1</v>
      </c>
      <c r="S1166">
        <v>87</v>
      </c>
      <c r="T1166">
        <v>5</v>
      </c>
      <c r="U1166">
        <f>COUNTIF($C$1:C1166,C1166)</f>
        <v>146</v>
      </c>
    </row>
    <row r="1167" spans="1:21" hidden="1">
      <c r="A1167">
        <v>4232870</v>
      </c>
      <c r="B1167">
        <v>99894</v>
      </c>
      <c r="C1167">
        <v>165</v>
      </c>
      <c r="D1167">
        <v>1</v>
      </c>
      <c r="E1167">
        <v>0</v>
      </c>
      <c r="F1167" t="s">
        <v>10</v>
      </c>
      <c r="G1167" t="s">
        <v>11</v>
      </c>
      <c r="H1167">
        <v>0</v>
      </c>
      <c r="I1167">
        <v>1</v>
      </c>
      <c r="J1167" t="s">
        <v>12</v>
      </c>
      <c r="K1167">
        <v>4232870</v>
      </c>
      <c r="L1167">
        <v>87</v>
      </c>
      <c r="M1167">
        <v>1</v>
      </c>
      <c r="N1167">
        <v>80</v>
      </c>
      <c r="O1167">
        <v>0</v>
      </c>
      <c r="P1167">
        <v>5</v>
      </c>
      <c r="Q1167">
        <v>0</v>
      </c>
      <c r="R1167">
        <v>1</v>
      </c>
      <c r="S1167">
        <v>87</v>
      </c>
      <c r="T1167">
        <v>5</v>
      </c>
      <c r="U1167">
        <f>COUNTIF($C$1:C1167,C1167)</f>
        <v>123</v>
      </c>
    </row>
    <row r="1168" spans="1:21" hidden="1">
      <c r="A1168">
        <v>4272826</v>
      </c>
      <c r="B1168">
        <v>99894</v>
      </c>
      <c r="C1168">
        <v>1</v>
      </c>
      <c r="D1168">
        <v>1</v>
      </c>
      <c r="E1168">
        <v>0</v>
      </c>
      <c r="F1168" t="s">
        <v>14</v>
      </c>
      <c r="G1168" t="s">
        <v>11</v>
      </c>
      <c r="H1168">
        <v>0</v>
      </c>
      <c r="I1168">
        <v>1</v>
      </c>
      <c r="J1168" t="s">
        <v>13</v>
      </c>
      <c r="K1168">
        <v>4272826</v>
      </c>
      <c r="L1168">
        <v>101</v>
      </c>
      <c r="M1168">
        <v>1</v>
      </c>
      <c r="N1168">
        <v>100</v>
      </c>
      <c r="O1168">
        <v>0</v>
      </c>
      <c r="P1168">
        <v>0</v>
      </c>
      <c r="Q1168">
        <v>0</v>
      </c>
      <c r="R1168">
        <v>1</v>
      </c>
      <c r="S1168">
        <v>101</v>
      </c>
      <c r="T1168">
        <v>5</v>
      </c>
      <c r="U1168">
        <f>COUNTIF($C$1:C1168,C1168)</f>
        <v>147</v>
      </c>
    </row>
    <row r="1169" spans="1:21" hidden="1">
      <c r="A1169">
        <v>4232870</v>
      </c>
      <c r="B1169">
        <v>99894</v>
      </c>
      <c r="C1169">
        <v>165</v>
      </c>
      <c r="D1169">
        <v>1</v>
      </c>
      <c r="E1169">
        <v>0</v>
      </c>
      <c r="F1169" t="s">
        <v>10</v>
      </c>
      <c r="G1169" t="s">
        <v>11</v>
      </c>
      <c r="H1169">
        <v>0</v>
      </c>
      <c r="I1169">
        <v>1</v>
      </c>
      <c r="J1169" t="s">
        <v>12</v>
      </c>
      <c r="K1169">
        <v>4232870</v>
      </c>
      <c r="L1169">
        <v>101</v>
      </c>
      <c r="M1169">
        <v>1</v>
      </c>
      <c r="N1169">
        <v>80</v>
      </c>
      <c r="O1169">
        <v>0</v>
      </c>
      <c r="P1169">
        <v>5</v>
      </c>
      <c r="Q1169">
        <v>0</v>
      </c>
      <c r="R1169">
        <v>1</v>
      </c>
      <c r="S1169">
        <v>101</v>
      </c>
      <c r="T1169">
        <v>5</v>
      </c>
      <c r="U1169">
        <f>COUNTIF($C$1:C1169,C1169)</f>
        <v>124</v>
      </c>
    </row>
    <row r="1170" spans="1:21" hidden="1">
      <c r="A1170">
        <v>4271442</v>
      </c>
      <c r="B1170">
        <v>99894</v>
      </c>
      <c r="C1170">
        <v>167</v>
      </c>
      <c r="D1170">
        <v>1</v>
      </c>
      <c r="E1170">
        <v>0</v>
      </c>
      <c r="F1170" t="s">
        <v>14</v>
      </c>
      <c r="G1170" t="s">
        <v>11</v>
      </c>
      <c r="H1170">
        <v>0</v>
      </c>
      <c r="I1170">
        <v>1</v>
      </c>
      <c r="J1170" t="s">
        <v>13</v>
      </c>
      <c r="K1170">
        <v>4271442</v>
      </c>
      <c r="L1170">
        <v>101</v>
      </c>
      <c r="M1170">
        <v>1</v>
      </c>
      <c r="N1170">
        <v>100</v>
      </c>
      <c r="O1170">
        <v>0</v>
      </c>
      <c r="P1170">
        <v>0</v>
      </c>
      <c r="Q1170">
        <v>0</v>
      </c>
      <c r="R1170">
        <v>1</v>
      </c>
      <c r="S1170">
        <v>101</v>
      </c>
      <c r="T1170">
        <v>5</v>
      </c>
      <c r="U1170">
        <f>COUNTIF($C$1:C1170,C1170)</f>
        <v>147</v>
      </c>
    </row>
    <row r="1171" spans="1:21" hidden="1">
      <c r="A1171">
        <v>4232868</v>
      </c>
      <c r="B1171">
        <v>99894</v>
      </c>
      <c r="C1171">
        <v>145</v>
      </c>
      <c r="D1171">
        <v>1</v>
      </c>
      <c r="E1171">
        <v>0</v>
      </c>
      <c r="F1171" t="s">
        <v>10</v>
      </c>
      <c r="G1171" t="s">
        <v>11</v>
      </c>
      <c r="H1171">
        <v>0</v>
      </c>
      <c r="I1171">
        <v>1</v>
      </c>
      <c r="J1171" t="s">
        <v>12</v>
      </c>
      <c r="K1171">
        <v>4232868</v>
      </c>
      <c r="L1171">
        <v>101</v>
      </c>
      <c r="M1171">
        <v>1</v>
      </c>
      <c r="N1171">
        <v>80</v>
      </c>
      <c r="O1171">
        <v>0</v>
      </c>
      <c r="P1171">
        <v>5</v>
      </c>
      <c r="Q1171">
        <v>0</v>
      </c>
      <c r="R1171">
        <v>1</v>
      </c>
      <c r="S1171">
        <v>101</v>
      </c>
      <c r="T1171">
        <v>5</v>
      </c>
      <c r="U1171">
        <f>COUNTIF($C$1:C1171,C1171)</f>
        <v>149</v>
      </c>
    </row>
    <row r="1172" spans="1:21" hidden="1">
      <c r="A1172">
        <v>4232865</v>
      </c>
      <c r="B1172">
        <v>99894</v>
      </c>
      <c r="C1172">
        <v>140</v>
      </c>
      <c r="D1172">
        <v>1</v>
      </c>
      <c r="E1172">
        <v>0</v>
      </c>
      <c r="F1172" t="s">
        <v>10</v>
      </c>
      <c r="G1172" t="s">
        <v>11</v>
      </c>
      <c r="H1172">
        <v>0</v>
      </c>
      <c r="I1172">
        <v>1</v>
      </c>
      <c r="J1172" t="s">
        <v>12</v>
      </c>
      <c r="K1172">
        <v>4232865</v>
      </c>
      <c r="L1172">
        <v>101</v>
      </c>
      <c r="M1172">
        <v>1</v>
      </c>
      <c r="N1172">
        <v>80</v>
      </c>
      <c r="O1172">
        <v>0</v>
      </c>
      <c r="P1172">
        <v>5</v>
      </c>
      <c r="Q1172">
        <v>0</v>
      </c>
      <c r="R1172">
        <v>1</v>
      </c>
      <c r="S1172">
        <v>101</v>
      </c>
      <c r="T1172">
        <v>5</v>
      </c>
      <c r="U1172">
        <f>COUNTIF($C$1:C1172,C1172)</f>
        <v>149</v>
      </c>
    </row>
    <row r="1173" spans="1:21" hidden="1">
      <c r="A1173">
        <v>4272826</v>
      </c>
      <c r="B1173">
        <v>99894</v>
      </c>
      <c r="C1173">
        <v>1</v>
      </c>
      <c r="D1173">
        <v>1</v>
      </c>
      <c r="E1173">
        <v>0</v>
      </c>
      <c r="F1173" t="s">
        <v>14</v>
      </c>
      <c r="G1173" t="s">
        <v>11</v>
      </c>
      <c r="H1173">
        <v>0</v>
      </c>
      <c r="I1173">
        <v>1</v>
      </c>
      <c r="J1173" t="s">
        <v>13</v>
      </c>
      <c r="K1173">
        <v>4272826</v>
      </c>
      <c r="L1173">
        <v>105</v>
      </c>
      <c r="M1173">
        <v>1</v>
      </c>
      <c r="N1173">
        <v>100</v>
      </c>
      <c r="O1173">
        <v>0</v>
      </c>
      <c r="P1173">
        <v>0</v>
      </c>
      <c r="Q1173">
        <v>0</v>
      </c>
      <c r="R1173">
        <v>1</v>
      </c>
      <c r="S1173">
        <v>105</v>
      </c>
      <c r="T1173">
        <v>5</v>
      </c>
      <c r="U1173">
        <f>COUNTIF($C$1:C1173,C1173)</f>
        <v>148</v>
      </c>
    </row>
    <row r="1174" spans="1:21" hidden="1">
      <c r="A1174">
        <v>4232867</v>
      </c>
      <c r="B1174">
        <v>99894</v>
      </c>
      <c r="C1174">
        <v>144</v>
      </c>
      <c r="D1174">
        <v>1</v>
      </c>
      <c r="E1174">
        <v>0</v>
      </c>
      <c r="F1174" t="s">
        <v>10</v>
      </c>
      <c r="G1174" t="s">
        <v>11</v>
      </c>
      <c r="H1174">
        <v>0</v>
      </c>
      <c r="I1174">
        <v>1</v>
      </c>
      <c r="J1174" t="s">
        <v>12</v>
      </c>
      <c r="K1174">
        <v>4232867</v>
      </c>
      <c r="L1174">
        <v>105</v>
      </c>
      <c r="M1174">
        <v>1</v>
      </c>
      <c r="N1174">
        <v>80</v>
      </c>
      <c r="O1174">
        <v>0</v>
      </c>
      <c r="P1174">
        <v>5</v>
      </c>
      <c r="Q1174">
        <v>0</v>
      </c>
      <c r="R1174">
        <v>1</v>
      </c>
      <c r="S1174">
        <v>105</v>
      </c>
      <c r="T1174">
        <v>5</v>
      </c>
      <c r="U1174">
        <f>COUNTIF($C$1:C1174,C1174)</f>
        <v>71</v>
      </c>
    </row>
    <row r="1175" spans="1:21" hidden="1">
      <c r="A1175">
        <v>4271442</v>
      </c>
      <c r="B1175">
        <v>99894</v>
      </c>
      <c r="C1175">
        <v>167</v>
      </c>
      <c r="D1175">
        <v>1</v>
      </c>
      <c r="E1175">
        <v>0</v>
      </c>
      <c r="F1175" t="s">
        <v>14</v>
      </c>
      <c r="G1175" t="s">
        <v>11</v>
      </c>
      <c r="H1175">
        <v>0</v>
      </c>
      <c r="I1175">
        <v>1</v>
      </c>
      <c r="J1175" t="s">
        <v>13</v>
      </c>
      <c r="K1175">
        <v>4271442</v>
      </c>
      <c r="L1175">
        <v>105</v>
      </c>
      <c r="M1175">
        <v>1</v>
      </c>
      <c r="N1175">
        <v>100</v>
      </c>
      <c r="O1175">
        <v>0</v>
      </c>
      <c r="P1175">
        <v>0</v>
      </c>
      <c r="Q1175">
        <v>0</v>
      </c>
      <c r="R1175">
        <v>1</v>
      </c>
      <c r="S1175">
        <v>105</v>
      </c>
      <c r="T1175">
        <v>5</v>
      </c>
      <c r="U1175">
        <f>COUNTIF($C$1:C1175,C1175)</f>
        <v>148</v>
      </c>
    </row>
    <row r="1176" spans="1:21" hidden="1">
      <c r="A1176">
        <v>4232868</v>
      </c>
      <c r="B1176">
        <v>99894</v>
      </c>
      <c r="C1176">
        <v>145</v>
      </c>
      <c r="D1176">
        <v>1</v>
      </c>
      <c r="E1176">
        <v>0</v>
      </c>
      <c r="F1176" t="s">
        <v>10</v>
      </c>
      <c r="G1176" t="s">
        <v>11</v>
      </c>
      <c r="H1176">
        <v>0</v>
      </c>
      <c r="I1176">
        <v>1</v>
      </c>
      <c r="J1176" t="s">
        <v>12</v>
      </c>
      <c r="K1176">
        <v>4232868</v>
      </c>
      <c r="L1176">
        <v>105</v>
      </c>
      <c r="M1176">
        <v>1</v>
      </c>
      <c r="N1176">
        <v>80</v>
      </c>
      <c r="O1176">
        <v>0</v>
      </c>
      <c r="P1176">
        <v>5</v>
      </c>
      <c r="Q1176">
        <v>0</v>
      </c>
      <c r="R1176">
        <v>1</v>
      </c>
      <c r="S1176">
        <v>105</v>
      </c>
      <c r="T1176">
        <v>5</v>
      </c>
      <c r="U1176">
        <f>COUNTIF($C$1:C1176,C1176)</f>
        <v>150</v>
      </c>
    </row>
    <row r="1177" spans="1:21" hidden="1">
      <c r="A1177">
        <v>4232865</v>
      </c>
      <c r="B1177">
        <v>99894</v>
      </c>
      <c r="C1177">
        <v>140</v>
      </c>
      <c r="D1177">
        <v>1</v>
      </c>
      <c r="E1177">
        <v>0</v>
      </c>
      <c r="F1177" t="s">
        <v>10</v>
      </c>
      <c r="G1177" t="s">
        <v>11</v>
      </c>
      <c r="H1177">
        <v>0</v>
      </c>
      <c r="I1177">
        <v>1</v>
      </c>
      <c r="J1177" t="s">
        <v>12</v>
      </c>
      <c r="K1177">
        <v>4232865</v>
      </c>
      <c r="L1177">
        <v>105</v>
      </c>
      <c r="M1177">
        <v>1</v>
      </c>
      <c r="N1177">
        <v>80</v>
      </c>
      <c r="O1177">
        <v>0</v>
      </c>
      <c r="P1177">
        <v>5</v>
      </c>
      <c r="Q1177">
        <v>0</v>
      </c>
      <c r="R1177">
        <v>1</v>
      </c>
      <c r="S1177">
        <v>105</v>
      </c>
      <c r="T1177">
        <v>5</v>
      </c>
      <c r="U1177">
        <f>COUNTIF($C$1:C1177,C1177)</f>
        <v>150</v>
      </c>
    </row>
    <row r="1178" spans="1:21" hidden="1">
      <c r="A1178">
        <v>4232870</v>
      </c>
      <c r="B1178">
        <v>99894</v>
      </c>
      <c r="C1178">
        <v>165</v>
      </c>
      <c r="D1178">
        <v>1</v>
      </c>
      <c r="E1178">
        <v>0</v>
      </c>
      <c r="F1178" t="s">
        <v>10</v>
      </c>
      <c r="G1178" t="s">
        <v>11</v>
      </c>
      <c r="H1178">
        <v>0</v>
      </c>
      <c r="I1178">
        <v>1</v>
      </c>
      <c r="J1178" t="s">
        <v>12</v>
      </c>
      <c r="K1178">
        <v>4232870</v>
      </c>
      <c r="L1178">
        <v>106</v>
      </c>
      <c r="M1178">
        <v>1</v>
      </c>
      <c r="N1178">
        <v>80</v>
      </c>
      <c r="O1178">
        <v>0</v>
      </c>
      <c r="P1178">
        <v>5</v>
      </c>
      <c r="Q1178">
        <v>0</v>
      </c>
      <c r="R1178">
        <v>1</v>
      </c>
      <c r="S1178">
        <v>106</v>
      </c>
      <c r="T1178">
        <v>5</v>
      </c>
      <c r="U1178">
        <f>COUNTIF($C$1:C1178,C1178)</f>
        <v>125</v>
      </c>
    </row>
    <row r="1179" spans="1:21" hidden="1">
      <c r="A1179">
        <v>4272826</v>
      </c>
      <c r="B1179">
        <v>99894</v>
      </c>
      <c r="C1179">
        <v>1</v>
      </c>
      <c r="D1179">
        <v>1</v>
      </c>
      <c r="E1179">
        <v>0</v>
      </c>
      <c r="F1179" t="s">
        <v>14</v>
      </c>
      <c r="G1179" t="s">
        <v>11</v>
      </c>
      <c r="H1179">
        <v>0</v>
      </c>
      <c r="I1179">
        <v>1</v>
      </c>
      <c r="J1179" t="s">
        <v>13</v>
      </c>
      <c r="K1179">
        <v>4272826</v>
      </c>
      <c r="L1179">
        <v>106</v>
      </c>
      <c r="M1179">
        <v>1</v>
      </c>
      <c r="N1179">
        <v>100</v>
      </c>
      <c r="O1179">
        <v>0</v>
      </c>
      <c r="P1179">
        <v>0</v>
      </c>
      <c r="Q1179">
        <v>0</v>
      </c>
      <c r="R1179">
        <v>1</v>
      </c>
      <c r="S1179">
        <v>106</v>
      </c>
      <c r="T1179">
        <v>5</v>
      </c>
      <c r="U1179">
        <f>COUNTIF($C$1:C1179,C1179)</f>
        <v>149</v>
      </c>
    </row>
    <row r="1180" spans="1:21" hidden="1">
      <c r="A1180">
        <v>4271442</v>
      </c>
      <c r="B1180">
        <v>99894</v>
      </c>
      <c r="C1180">
        <v>167</v>
      </c>
      <c r="D1180">
        <v>1</v>
      </c>
      <c r="E1180">
        <v>0</v>
      </c>
      <c r="F1180" t="s">
        <v>14</v>
      </c>
      <c r="G1180" t="s">
        <v>11</v>
      </c>
      <c r="H1180">
        <v>0</v>
      </c>
      <c r="I1180">
        <v>1</v>
      </c>
      <c r="J1180" t="s">
        <v>13</v>
      </c>
      <c r="K1180">
        <v>4271442</v>
      </c>
      <c r="L1180">
        <v>106</v>
      </c>
      <c r="M1180">
        <v>1</v>
      </c>
      <c r="N1180">
        <v>100</v>
      </c>
      <c r="O1180">
        <v>0</v>
      </c>
      <c r="P1180">
        <v>0</v>
      </c>
      <c r="Q1180">
        <v>0</v>
      </c>
      <c r="R1180">
        <v>1</v>
      </c>
      <c r="S1180">
        <v>106</v>
      </c>
      <c r="T1180">
        <v>5</v>
      </c>
      <c r="U1180">
        <f>COUNTIF($C$1:C1180,C1180)</f>
        <v>149</v>
      </c>
    </row>
    <row r="1181" spans="1:21" hidden="1">
      <c r="A1181">
        <v>4232868</v>
      </c>
      <c r="B1181">
        <v>99894</v>
      </c>
      <c r="C1181">
        <v>145</v>
      </c>
      <c r="D1181">
        <v>1</v>
      </c>
      <c r="E1181">
        <v>0</v>
      </c>
      <c r="F1181" t="s">
        <v>10</v>
      </c>
      <c r="G1181" t="s">
        <v>11</v>
      </c>
      <c r="H1181">
        <v>0</v>
      </c>
      <c r="I1181">
        <v>1</v>
      </c>
      <c r="J1181" t="s">
        <v>12</v>
      </c>
      <c r="K1181">
        <v>4232868</v>
      </c>
      <c r="L1181">
        <v>106</v>
      </c>
      <c r="M1181">
        <v>1</v>
      </c>
      <c r="N1181">
        <v>80</v>
      </c>
      <c r="O1181">
        <v>0</v>
      </c>
      <c r="P1181">
        <v>5</v>
      </c>
      <c r="Q1181">
        <v>0</v>
      </c>
      <c r="R1181">
        <v>1</v>
      </c>
      <c r="S1181">
        <v>106</v>
      </c>
      <c r="T1181">
        <v>5</v>
      </c>
      <c r="U1181">
        <f>COUNTIF($C$1:C1181,C1181)</f>
        <v>151</v>
      </c>
    </row>
    <row r="1182" spans="1:21" hidden="1">
      <c r="A1182">
        <v>4232865</v>
      </c>
      <c r="B1182">
        <v>99894</v>
      </c>
      <c r="C1182">
        <v>140</v>
      </c>
      <c r="D1182">
        <v>1</v>
      </c>
      <c r="E1182">
        <v>0</v>
      </c>
      <c r="F1182" t="s">
        <v>10</v>
      </c>
      <c r="G1182" t="s">
        <v>11</v>
      </c>
      <c r="H1182">
        <v>0</v>
      </c>
      <c r="I1182">
        <v>1</v>
      </c>
      <c r="J1182" t="s">
        <v>12</v>
      </c>
      <c r="K1182">
        <v>4232865</v>
      </c>
      <c r="L1182">
        <v>106</v>
      </c>
      <c r="M1182">
        <v>1</v>
      </c>
      <c r="N1182">
        <v>80</v>
      </c>
      <c r="O1182">
        <v>0</v>
      </c>
      <c r="P1182">
        <v>5</v>
      </c>
      <c r="Q1182">
        <v>0</v>
      </c>
      <c r="R1182">
        <v>1</v>
      </c>
      <c r="S1182">
        <v>106</v>
      </c>
      <c r="T1182">
        <v>5</v>
      </c>
      <c r="U1182">
        <f>COUNTIF($C$1:C1182,C1182)</f>
        <v>151</v>
      </c>
    </row>
    <row r="1183" spans="1:21" hidden="1">
      <c r="A1183">
        <v>4272826</v>
      </c>
      <c r="B1183">
        <v>99894</v>
      </c>
      <c r="C1183">
        <v>1</v>
      </c>
      <c r="D1183">
        <v>1</v>
      </c>
      <c r="E1183">
        <v>0</v>
      </c>
      <c r="F1183" t="s">
        <v>14</v>
      </c>
      <c r="G1183" t="s">
        <v>11</v>
      </c>
      <c r="H1183">
        <v>0</v>
      </c>
      <c r="I1183">
        <v>1</v>
      </c>
      <c r="J1183" t="s">
        <v>13</v>
      </c>
      <c r="K1183">
        <v>4272826</v>
      </c>
      <c r="L1183">
        <v>111</v>
      </c>
      <c r="M1183">
        <v>1</v>
      </c>
      <c r="N1183">
        <v>100</v>
      </c>
      <c r="O1183">
        <v>0</v>
      </c>
      <c r="P1183">
        <v>0</v>
      </c>
      <c r="Q1183">
        <v>0</v>
      </c>
      <c r="R1183">
        <v>1</v>
      </c>
      <c r="S1183">
        <v>111</v>
      </c>
      <c r="T1183">
        <v>5</v>
      </c>
      <c r="U1183">
        <f>COUNTIF($C$1:C1183,C1183)</f>
        <v>150</v>
      </c>
    </row>
    <row r="1184" spans="1:21" hidden="1">
      <c r="A1184">
        <v>4271442</v>
      </c>
      <c r="B1184">
        <v>99894</v>
      </c>
      <c r="C1184">
        <v>167</v>
      </c>
      <c r="D1184">
        <v>1</v>
      </c>
      <c r="E1184">
        <v>0</v>
      </c>
      <c r="F1184" t="s">
        <v>14</v>
      </c>
      <c r="G1184" t="s">
        <v>11</v>
      </c>
      <c r="H1184">
        <v>0</v>
      </c>
      <c r="I1184">
        <v>1</v>
      </c>
      <c r="J1184" t="s">
        <v>13</v>
      </c>
      <c r="K1184">
        <v>4271442</v>
      </c>
      <c r="L1184">
        <v>111</v>
      </c>
      <c r="M1184">
        <v>1</v>
      </c>
      <c r="N1184">
        <v>100</v>
      </c>
      <c r="O1184">
        <v>0</v>
      </c>
      <c r="P1184">
        <v>0</v>
      </c>
      <c r="Q1184">
        <v>0</v>
      </c>
      <c r="R1184">
        <v>1</v>
      </c>
      <c r="S1184">
        <v>111</v>
      </c>
      <c r="T1184">
        <v>5</v>
      </c>
      <c r="U1184">
        <f>COUNTIF($C$1:C1184,C1184)</f>
        <v>150</v>
      </c>
    </row>
    <row r="1185" spans="1:21" hidden="1">
      <c r="A1185">
        <v>4232868</v>
      </c>
      <c r="B1185">
        <v>99894</v>
      </c>
      <c r="C1185">
        <v>145</v>
      </c>
      <c r="D1185">
        <v>1</v>
      </c>
      <c r="E1185">
        <v>0</v>
      </c>
      <c r="F1185" t="s">
        <v>10</v>
      </c>
      <c r="G1185" t="s">
        <v>11</v>
      </c>
      <c r="H1185">
        <v>0</v>
      </c>
      <c r="I1185">
        <v>1</v>
      </c>
      <c r="J1185" t="s">
        <v>12</v>
      </c>
      <c r="K1185">
        <v>4232868</v>
      </c>
      <c r="L1185">
        <v>111</v>
      </c>
      <c r="M1185">
        <v>1</v>
      </c>
      <c r="N1185">
        <v>80</v>
      </c>
      <c r="O1185">
        <v>0</v>
      </c>
      <c r="P1185">
        <v>5</v>
      </c>
      <c r="Q1185">
        <v>0</v>
      </c>
      <c r="R1185">
        <v>1</v>
      </c>
      <c r="S1185">
        <v>111</v>
      </c>
      <c r="T1185">
        <v>5</v>
      </c>
      <c r="U1185">
        <f>COUNTIF($C$1:C1185,C1185)</f>
        <v>152</v>
      </c>
    </row>
    <row r="1186" spans="1:21" hidden="1">
      <c r="A1186">
        <v>4232865</v>
      </c>
      <c r="B1186">
        <v>99894</v>
      </c>
      <c r="C1186">
        <v>140</v>
      </c>
      <c r="D1186">
        <v>1</v>
      </c>
      <c r="E1186">
        <v>0</v>
      </c>
      <c r="F1186" t="s">
        <v>10</v>
      </c>
      <c r="G1186" t="s">
        <v>11</v>
      </c>
      <c r="H1186">
        <v>0</v>
      </c>
      <c r="I1186">
        <v>1</v>
      </c>
      <c r="J1186" t="s">
        <v>12</v>
      </c>
      <c r="K1186">
        <v>4232865</v>
      </c>
      <c r="L1186">
        <v>111</v>
      </c>
      <c r="M1186">
        <v>1</v>
      </c>
      <c r="N1186">
        <v>80</v>
      </c>
      <c r="O1186">
        <v>0</v>
      </c>
      <c r="P1186">
        <v>5</v>
      </c>
      <c r="Q1186">
        <v>0</v>
      </c>
      <c r="R1186">
        <v>1</v>
      </c>
      <c r="S1186">
        <v>111</v>
      </c>
      <c r="T1186">
        <v>5</v>
      </c>
      <c r="U1186">
        <f>COUNTIF($C$1:C1186,C1186)</f>
        <v>152</v>
      </c>
    </row>
    <row r="1187" spans="1:21" hidden="1">
      <c r="A1187">
        <v>4232870</v>
      </c>
      <c r="B1187">
        <v>99894</v>
      </c>
      <c r="C1187">
        <v>165</v>
      </c>
      <c r="D1187">
        <v>1</v>
      </c>
      <c r="E1187">
        <v>0</v>
      </c>
      <c r="F1187" t="s">
        <v>10</v>
      </c>
      <c r="G1187" t="s">
        <v>11</v>
      </c>
      <c r="H1187">
        <v>0</v>
      </c>
      <c r="I1187">
        <v>1</v>
      </c>
      <c r="J1187" t="s">
        <v>12</v>
      </c>
      <c r="K1187">
        <v>4232870</v>
      </c>
      <c r="L1187">
        <v>111</v>
      </c>
      <c r="M1187">
        <v>1</v>
      </c>
      <c r="N1187">
        <v>80</v>
      </c>
      <c r="O1187">
        <v>0</v>
      </c>
      <c r="P1187">
        <v>5</v>
      </c>
      <c r="Q1187">
        <v>0</v>
      </c>
      <c r="R1187">
        <v>1</v>
      </c>
      <c r="S1187">
        <v>111</v>
      </c>
      <c r="T1187">
        <v>5</v>
      </c>
      <c r="U1187">
        <f>COUNTIF($C$1:C1187,C1187)</f>
        <v>126</v>
      </c>
    </row>
    <row r="1188" spans="1:21" hidden="1">
      <c r="A1188">
        <v>4232868</v>
      </c>
      <c r="B1188">
        <v>99894</v>
      </c>
      <c r="C1188">
        <v>145</v>
      </c>
      <c r="D1188">
        <v>1</v>
      </c>
      <c r="E1188">
        <v>0</v>
      </c>
      <c r="F1188" t="s">
        <v>10</v>
      </c>
      <c r="G1188" t="s">
        <v>11</v>
      </c>
      <c r="H1188">
        <v>0</v>
      </c>
      <c r="I1188">
        <v>1</v>
      </c>
      <c r="J1188" t="s">
        <v>12</v>
      </c>
      <c r="K1188">
        <v>4232868</v>
      </c>
      <c r="L1188">
        <v>114</v>
      </c>
      <c r="M1188">
        <v>1</v>
      </c>
      <c r="N1188">
        <v>80</v>
      </c>
      <c r="O1188">
        <v>0</v>
      </c>
      <c r="P1188">
        <v>5</v>
      </c>
      <c r="Q1188">
        <v>0</v>
      </c>
      <c r="R1188">
        <v>1</v>
      </c>
      <c r="S1188">
        <v>114</v>
      </c>
      <c r="T1188">
        <v>5</v>
      </c>
      <c r="U1188">
        <f>COUNTIF($C$1:C1188,C1188)</f>
        <v>153</v>
      </c>
    </row>
    <row r="1189" spans="1:21" hidden="1">
      <c r="A1189">
        <v>4232870</v>
      </c>
      <c r="B1189">
        <v>99894</v>
      </c>
      <c r="C1189">
        <v>165</v>
      </c>
      <c r="D1189">
        <v>1</v>
      </c>
      <c r="E1189">
        <v>0</v>
      </c>
      <c r="F1189" t="s">
        <v>10</v>
      </c>
      <c r="G1189" t="s">
        <v>11</v>
      </c>
      <c r="H1189">
        <v>0</v>
      </c>
      <c r="I1189">
        <v>1</v>
      </c>
      <c r="J1189" t="s">
        <v>12</v>
      </c>
      <c r="K1189">
        <v>4232870</v>
      </c>
      <c r="L1189">
        <v>114</v>
      </c>
      <c r="M1189">
        <v>1</v>
      </c>
      <c r="N1189">
        <v>80</v>
      </c>
      <c r="O1189">
        <v>0</v>
      </c>
      <c r="P1189">
        <v>5</v>
      </c>
      <c r="Q1189">
        <v>0</v>
      </c>
      <c r="R1189">
        <v>1</v>
      </c>
      <c r="S1189">
        <v>114</v>
      </c>
      <c r="T1189">
        <v>5</v>
      </c>
      <c r="U1189">
        <f>COUNTIF($C$1:C1189,C1189)</f>
        <v>127</v>
      </c>
    </row>
    <row r="1190" spans="1:21" hidden="1">
      <c r="A1190">
        <v>4232865</v>
      </c>
      <c r="B1190">
        <v>99894</v>
      </c>
      <c r="C1190">
        <v>140</v>
      </c>
      <c r="D1190">
        <v>1</v>
      </c>
      <c r="E1190">
        <v>0</v>
      </c>
      <c r="F1190" t="s">
        <v>10</v>
      </c>
      <c r="G1190" t="s">
        <v>11</v>
      </c>
      <c r="H1190">
        <v>0</v>
      </c>
      <c r="I1190">
        <v>1</v>
      </c>
      <c r="J1190" t="s">
        <v>12</v>
      </c>
      <c r="K1190">
        <v>4232865</v>
      </c>
      <c r="L1190">
        <v>114</v>
      </c>
      <c r="M1190">
        <v>1</v>
      </c>
      <c r="N1190">
        <v>80</v>
      </c>
      <c r="O1190">
        <v>0</v>
      </c>
      <c r="P1190">
        <v>5</v>
      </c>
      <c r="Q1190">
        <v>0</v>
      </c>
      <c r="R1190">
        <v>1</v>
      </c>
      <c r="S1190">
        <v>114</v>
      </c>
      <c r="T1190">
        <v>5</v>
      </c>
      <c r="U1190">
        <f>COUNTIF($C$1:C1190,C1190)</f>
        <v>153</v>
      </c>
    </row>
    <row r="1191" spans="1:21" hidden="1">
      <c r="A1191">
        <v>4272826</v>
      </c>
      <c r="B1191">
        <v>99894</v>
      </c>
      <c r="C1191">
        <v>1</v>
      </c>
      <c r="D1191">
        <v>1</v>
      </c>
      <c r="E1191">
        <v>0</v>
      </c>
      <c r="F1191" t="s">
        <v>14</v>
      </c>
      <c r="G1191" t="s">
        <v>11</v>
      </c>
      <c r="H1191">
        <v>0</v>
      </c>
      <c r="I1191">
        <v>1</v>
      </c>
      <c r="J1191" t="s">
        <v>13</v>
      </c>
      <c r="K1191">
        <v>4272826</v>
      </c>
      <c r="L1191">
        <v>114</v>
      </c>
      <c r="M1191">
        <v>1</v>
      </c>
      <c r="N1191">
        <v>100</v>
      </c>
      <c r="O1191">
        <v>0</v>
      </c>
      <c r="P1191">
        <v>0</v>
      </c>
      <c r="Q1191">
        <v>0</v>
      </c>
      <c r="R1191">
        <v>1</v>
      </c>
      <c r="S1191">
        <v>114</v>
      </c>
      <c r="T1191">
        <v>5</v>
      </c>
      <c r="U1191">
        <f>COUNTIF($C$1:C1191,C1191)</f>
        <v>151</v>
      </c>
    </row>
    <row r="1192" spans="1:21" hidden="1">
      <c r="A1192">
        <v>4271442</v>
      </c>
      <c r="B1192">
        <v>99894</v>
      </c>
      <c r="C1192">
        <v>167</v>
      </c>
      <c r="D1192">
        <v>1</v>
      </c>
      <c r="E1192">
        <v>0</v>
      </c>
      <c r="F1192" t="s">
        <v>14</v>
      </c>
      <c r="G1192" t="s">
        <v>11</v>
      </c>
      <c r="H1192">
        <v>0</v>
      </c>
      <c r="I1192">
        <v>1</v>
      </c>
      <c r="J1192" t="s">
        <v>13</v>
      </c>
      <c r="K1192">
        <v>4271442</v>
      </c>
      <c r="L1192">
        <v>114</v>
      </c>
      <c r="M1192">
        <v>1</v>
      </c>
      <c r="N1192">
        <v>100</v>
      </c>
      <c r="O1192">
        <v>0</v>
      </c>
      <c r="P1192">
        <v>0</v>
      </c>
      <c r="Q1192">
        <v>0</v>
      </c>
      <c r="R1192">
        <v>1</v>
      </c>
      <c r="S1192">
        <v>114</v>
      </c>
      <c r="T1192">
        <v>5</v>
      </c>
      <c r="U1192">
        <f>COUNTIF($C$1:C1192,C1192)</f>
        <v>151</v>
      </c>
    </row>
    <row r="1193" spans="1:21" hidden="1">
      <c r="A1193">
        <v>4232870</v>
      </c>
      <c r="B1193">
        <v>99894</v>
      </c>
      <c r="C1193">
        <v>165</v>
      </c>
      <c r="D1193">
        <v>1</v>
      </c>
      <c r="E1193">
        <v>0</v>
      </c>
      <c r="F1193" t="s">
        <v>10</v>
      </c>
      <c r="G1193" t="s">
        <v>11</v>
      </c>
      <c r="H1193">
        <v>0</v>
      </c>
      <c r="I1193">
        <v>1</v>
      </c>
      <c r="J1193" t="s">
        <v>12</v>
      </c>
      <c r="K1193">
        <v>4232870</v>
      </c>
      <c r="L1193">
        <v>122</v>
      </c>
      <c r="M1193">
        <v>1</v>
      </c>
      <c r="N1193">
        <v>80</v>
      </c>
      <c r="O1193">
        <v>0</v>
      </c>
      <c r="P1193">
        <v>5</v>
      </c>
      <c r="Q1193">
        <v>0</v>
      </c>
      <c r="R1193">
        <v>1</v>
      </c>
      <c r="S1193">
        <v>122</v>
      </c>
      <c r="T1193">
        <v>5</v>
      </c>
      <c r="U1193">
        <f>COUNTIF($C$1:C1193,C1193)</f>
        <v>128</v>
      </c>
    </row>
    <row r="1194" spans="1:21" hidden="1">
      <c r="A1194">
        <v>4272826</v>
      </c>
      <c r="B1194">
        <v>99894</v>
      </c>
      <c r="C1194">
        <v>1</v>
      </c>
      <c r="D1194">
        <v>1</v>
      </c>
      <c r="E1194">
        <v>0</v>
      </c>
      <c r="F1194" t="s">
        <v>14</v>
      </c>
      <c r="G1194" t="s">
        <v>11</v>
      </c>
      <c r="H1194">
        <v>0</v>
      </c>
      <c r="I1194">
        <v>1</v>
      </c>
      <c r="J1194" t="s">
        <v>13</v>
      </c>
      <c r="K1194">
        <v>4272826</v>
      </c>
      <c r="L1194">
        <v>122</v>
      </c>
      <c r="M1194">
        <v>1</v>
      </c>
      <c r="N1194">
        <v>100</v>
      </c>
      <c r="O1194">
        <v>0</v>
      </c>
      <c r="P1194">
        <v>0</v>
      </c>
      <c r="Q1194">
        <v>0</v>
      </c>
      <c r="R1194">
        <v>1</v>
      </c>
      <c r="S1194">
        <v>122</v>
      </c>
      <c r="T1194">
        <v>5</v>
      </c>
      <c r="U1194">
        <f>COUNTIF($C$1:C1194,C1194)</f>
        <v>152</v>
      </c>
    </row>
    <row r="1195" spans="1:21" hidden="1">
      <c r="A1195">
        <v>4271442</v>
      </c>
      <c r="B1195">
        <v>99894</v>
      </c>
      <c r="C1195">
        <v>167</v>
      </c>
      <c r="D1195">
        <v>1</v>
      </c>
      <c r="E1195">
        <v>0</v>
      </c>
      <c r="F1195" t="s">
        <v>14</v>
      </c>
      <c r="G1195" t="s">
        <v>11</v>
      </c>
      <c r="H1195">
        <v>0</v>
      </c>
      <c r="I1195">
        <v>1</v>
      </c>
      <c r="J1195" t="s">
        <v>13</v>
      </c>
      <c r="K1195">
        <v>4271442</v>
      </c>
      <c r="L1195">
        <v>122</v>
      </c>
      <c r="M1195">
        <v>1</v>
      </c>
      <c r="N1195">
        <v>100</v>
      </c>
      <c r="O1195">
        <v>0</v>
      </c>
      <c r="P1195">
        <v>0</v>
      </c>
      <c r="Q1195">
        <v>0</v>
      </c>
      <c r="R1195">
        <v>1</v>
      </c>
      <c r="S1195">
        <v>122</v>
      </c>
      <c r="T1195">
        <v>5</v>
      </c>
      <c r="U1195">
        <f>COUNTIF($C$1:C1195,C1195)</f>
        <v>152</v>
      </c>
    </row>
    <row r="1196" spans="1:21" hidden="1">
      <c r="A1196">
        <v>4232868</v>
      </c>
      <c r="B1196">
        <v>99894</v>
      </c>
      <c r="C1196">
        <v>145</v>
      </c>
      <c r="D1196">
        <v>1</v>
      </c>
      <c r="E1196">
        <v>0</v>
      </c>
      <c r="F1196" t="s">
        <v>10</v>
      </c>
      <c r="G1196" t="s">
        <v>11</v>
      </c>
      <c r="H1196">
        <v>0</v>
      </c>
      <c r="I1196">
        <v>1</v>
      </c>
      <c r="J1196" t="s">
        <v>12</v>
      </c>
      <c r="K1196">
        <v>4232868</v>
      </c>
      <c r="L1196">
        <v>122</v>
      </c>
      <c r="M1196">
        <v>1</v>
      </c>
      <c r="N1196">
        <v>80</v>
      </c>
      <c r="O1196">
        <v>0</v>
      </c>
      <c r="P1196">
        <v>5</v>
      </c>
      <c r="Q1196">
        <v>0</v>
      </c>
      <c r="R1196">
        <v>1</v>
      </c>
      <c r="S1196">
        <v>122</v>
      </c>
      <c r="T1196">
        <v>5</v>
      </c>
      <c r="U1196">
        <f>COUNTIF($C$1:C1196,C1196)</f>
        <v>154</v>
      </c>
    </row>
    <row r="1197" spans="1:21" hidden="1">
      <c r="A1197">
        <v>4232865</v>
      </c>
      <c r="B1197">
        <v>99894</v>
      </c>
      <c r="C1197">
        <v>140</v>
      </c>
      <c r="D1197">
        <v>1</v>
      </c>
      <c r="E1197">
        <v>0</v>
      </c>
      <c r="F1197" t="s">
        <v>10</v>
      </c>
      <c r="G1197" t="s">
        <v>11</v>
      </c>
      <c r="H1197">
        <v>0</v>
      </c>
      <c r="I1197">
        <v>1</v>
      </c>
      <c r="J1197" t="s">
        <v>12</v>
      </c>
      <c r="K1197">
        <v>4232865</v>
      </c>
      <c r="L1197">
        <v>122</v>
      </c>
      <c r="M1197">
        <v>1</v>
      </c>
      <c r="N1197">
        <v>80</v>
      </c>
      <c r="O1197">
        <v>0</v>
      </c>
      <c r="P1197">
        <v>5</v>
      </c>
      <c r="Q1197">
        <v>0</v>
      </c>
      <c r="R1197">
        <v>1</v>
      </c>
      <c r="S1197">
        <v>122</v>
      </c>
      <c r="T1197">
        <v>5</v>
      </c>
      <c r="U1197">
        <f>COUNTIF($C$1:C1197,C1197)</f>
        <v>154</v>
      </c>
    </row>
    <row r="1198" spans="1:21" hidden="1">
      <c r="A1198">
        <v>4232865</v>
      </c>
      <c r="B1198">
        <v>99894</v>
      </c>
      <c r="C1198">
        <v>140</v>
      </c>
      <c r="D1198">
        <v>1</v>
      </c>
      <c r="E1198">
        <v>0</v>
      </c>
      <c r="F1198" t="s">
        <v>10</v>
      </c>
      <c r="G1198" t="s">
        <v>11</v>
      </c>
      <c r="H1198">
        <v>0</v>
      </c>
      <c r="I1198">
        <v>1</v>
      </c>
      <c r="J1198" t="s">
        <v>12</v>
      </c>
      <c r="K1198">
        <v>4232865</v>
      </c>
      <c r="L1198">
        <v>128</v>
      </c>
      <c r="M1198">
        <v>1</v>
      </c>
      <c r="N1198">
        <v>80</v>
      </c>
      <c r="O1198">
        <v>0</v>
      </c>
      <c r="P1198">
        <v>5</v>
      </c>
      <c r="Q1198">
        <v>0</v>
      </c>
      <c r="R1198">
        <v>1</v>
      </c>
      <c r="S1198">
        <v>128</v>
      </c>
      <c r="T1198">
        <v>5</v>
      </c>
      <c r="U1198">
        <f>COUNTIF($C$1:C1198,C1198)</f>
        <v>155</v>
      </c>
    </row>
    <row r="1199" spans="1:21" hidden="1">
      <c r="A1199">
        <v>4272826</v>
      </c>
      <c r="B1199">
        <v>99894</v>
      </c>
      <c r="C1199">
        <v>1</v>
      </c>
      <c r="D1199">
        <v>1</v>
      </c>
      <c r="E1199">
        <v>0</v>
      </c>
      <c r="F1199" t="s">
        <v>14</v>
      </c>
      <c r="G1199" t="s">
        <v>11</v>
      </c>
      <c r="H1199">
        <v>0</v>
      </c>
      <c r="I1199">
        <v>1</v>
      </c>
      <c r="J1199" t="s">
        <v>13</v>
      </c>
      <c r="K1199">
        <v>4272826</v>
      </c>
      <c r="L1199">
        <v>128</v>
      </c>
      <c r="M1199">
        <v>1</v>
      </c>
      <c r="N1199">
        <v>100</v>
      </c>
      <c r="O1199">
        <v>0</v>
      </c>
      <c r="P1199">
        <v>0</v>
      </c>
      <c r="Q1199">
        <v>0</v>
      </c>
      <c r="R1199">
        <v>1</v>
      </c>
      <c r="S1199">
        <v>128</v>
      </c>
      <c r="T1199">
        <v>5</v>
      </c>
      <c r="U1199">
        <f>COUNTIF($C$1:C1199,C1199)</f>
        <v>153</v>
      </c>
    </row>
    <row r="1200" spans="1:21" hidden="1">
      <c r="A1200">
        <v>4271442</v>
      </c>
      <c r="B1200">
        <v>99894</v>
      </c>
      <c r="C1200">
        <v>167</v>
      </c>
      <c r="D1200">
        <v>1</v>
      </c>
      <c r="E1200">
        <v>0</v>
      </c>
      <c r="F1200" t="s">
        <v>14</v>
      </c>
      <c r="G1200" t="s">
        <v>11</v>
      </c>
      <c r="H1200">
        <v>0</v>
      </c>
      <c r="I1200">
        <v>1</v>
      </c>
      <c r="J1200" t="s">
        <v>13</v>
      </c>
      <c r="K1200">
        <v>4271442</v>
      </c>
      <c r="L1200">
        <v>128</v>
      </c>
      <c r="M1200">
        <v>1</v>
      </c>
      <c r="N1200">
        <v>100</v>
      </c>
      <c r="O1200">
        <v>0</v>
      </c>
      <c r="P1200">
        <v>0</v>
      </c>
      <c r="Q1200">
        <v>0</v>
      </c>
      <c r="R1200">
        <v>1</v>
      </c>
      <c r="S1200">
        <v>128</v>
      </c>
      <c r="T1200">
        <v>5</v>
      </c>
      <c r="U1200">
        <f>COUNTIF($C$1:C1200,C1200)</f>
        <v>153</v>
      </c>
    </row>
    <row r="1201" spans="1:21" hidden="1">
      <c r="A1201">
        <v>4232870</v>
      </c>
      <c r="B1201">
        <v>99894</v>
      </c>
      <c r="C1201">
        <v>165</v>
      </c>
      <c r="D1201">
        <v>1</v>
      </c>
      <c r="E1201">
        <v>0</v>
      </c>
      <c r="F1201" t="s">
        <v>10</v>
      </c>
      <c r="G1201" t="s">
        <v>11</v>
      </c>
      <c r="H1201">
        <v>0</v>
      </c>
      <c r="I1201">
        <v>1</v>
      </c>
      <c r="J1201" t="s">
        <v>12</v>
      </c>
      <c r="K1201">
        <v>4232870</v>
      </c>
      <c r="L1201">
        <v>128</v>
      </c>
      <c r="M1201">
        <v>1</v>
      </c>
      <c r="N1201">
        <v>80</v>
      </c>
      <c r="O1201">
        <v>0</v>
      </c>
      <c r="P1201">
        <v>5</v>
      </c>
      <c r="Q1201">
        <v>0</v>
      </c>
      <c r="R1201">
        <v>1</v>
      </c>
      <c r="S1201">
        <v>128</v>
      </c>
      <c r="T1201">
        <v>5</v>
      </c>
      <c r="U1201">
        <f>COUNTIF($C$1:C1201,C1201)</f>
        <v>129</v>
      </c>
    </row>
    <row r="1202" spans="1:21" hidden="1">
      <c r="A1202">
        <v>4232868</v>
      </c>
      <c r="B1202">
        <v>99894</v>
      </c>
      <c r="C1202">
        <v>145</v>
      </c>
      <c r="D1202">
        <v>1</v>
      </c>
      <c r="E1202">
        <v>0</v>
      </c>
      <c r="F1202" t="s">
        <v>10</v>
      </c>
      <c r="G1202" t="s">
        <v>11</v>
      </c>
      <c r="H1202">
        <v>0</v>
      </c>
      <c r="I1202">
        <v>1</v>
      </c>
      <c r="J1202" t="s">
        <v>12</v>
      </c>
      <c r="K1202">
        <v>4232868</v>
      </c>
      <c r="L1202">
        <v>128</v>
      </c>
      <c r="M1202">
        <v>1</v>
      </c>
      <c r="N1202">
        <v>80</v>
      </c>
      <c r="O1202">
        <v>0</v>
      </c>
      <c r="P1202">
        <v>5</v>
      </c>
      <c r="Q1202">
        <v>0</v>
      </c>
      <c r="R1202">
        <v>1</v>
      </c>
      <c r="S1202">
        <v>128</v>
      </c>
      <c r="T1202">
        <v>5</v>
      </c>
      <c r="U1202">
        <f>COUNTIF($C$1:C1202,C1202)</f>
        <v>155</v>
      </c>
    </row>
    <row r="1203" spans="1:21" hidden="1">
      <c r="A1203">
        <v>4271442</v>
      </c>
      <c r="B1203">
        <v>99894</v>
      </c>
      <c r="C1203">
        <v>167</v>
      </c>
      <c r="D1203">
        <v>1</v>
      </c>
      <c r="E1203">
        <v>0</v>
      </c>
      <c r="F1203" t="s">
        <v>14</v>
      </c>
      <c r="G1203" t="s">
        <v>11</v>
      </c>
      <c r="H1203">
        <v>0</v>
      </c>
      <c r="I1203">
        <v>1</v>
      </c>
      <c r="J1203" t="s">
        <v>13</v>
      </c>
      <c r="K1203">
        <v>4271442</v>
      </c>
      <c r="L1203">
        <v>130</v>
      </c>
      <c r="M1203">
        <v>1</v>
      </c>
      <c r="N1203">
        <v>100</v>
      </c>
      <c r="O1203">
        <v>0</v>
      </c>
      <c r="P1203">
        <v>0</v>
      </c>
      <c r="Q1203">
        <v>0</v>
      </c>
      <c r="R1203">
        <v>1</v>
      </c>
      <c r="S1203">
        <v>130</v>
      </c>
      <c r="T1203">
        <v>5</v>
      </c>
      <c r="U1203">
        <f>COUNTIF($C$1:C1203,C1203)</f>
        <v>154</v>
      </c>
    </row>
    <row r="1204" spans="1:21" hidden="1">
      <c r="A1204">
        <v>4232868</v>
      </c>
      <c r="B1204">
        <v>99894</v>
      </c>
      <c r="C1204">
        <v>145</v>
      </c>
      <c r="D1204">
        <v>1</v>
      </c>
      <c r="E1204">
        <v>0</v>
      </c>
      <c r="F1204" t="s">
        <v>10</v>
      </c>
      <c r="G1204" t="s">
        <v>11</v>
      </c>
      <c r="H1204">
        <v>0</v>
      </c>
      <c r="I1204">
        <v>1</v>
      </c>
      <c r="J1204" t="s">
        <v>12</v>
      </c>
      <c r="K1204">
        <v>4232868</v>
      </c>
      <c r="L1204">
        <v>130</v>
      </c>
      <c r="M1204">
        <v>1</v>
      </c>
      <c r="N1204">
        <v>80</v>
      </c>
      <c r="O1204">
        <v>0</v>
      </c>
      <c r="P1204">
        <v>5</v>
      </c>
      <c r="Q1204">
        <v>0</v>
      </c>
      <c r="R1204">
        <v>1</v>
      </c>
      <c r="S1204">
        <v>130</v>
      </c>
      <c r="T1204">
        <v>5</v>
      </c>
      <c r="U1204">
        <f>COUNTIF($C$1:C1204,C1204)</f>
        <v>156</v>
      </c>
    </row>
    <row r="1205" spans="1:21" hidden="1">
      <c r="A1205">
        <v>4232865</v>
      </c>
      <c r="B1205">
        <v>99894</v>
      </c>
      <c r="C1205">
        <v>140</v>
      </c>
      <c r="D1205">
        <v>1</v>
      </c>
      <c r="E1205">
        <v>0</v>
      </c>
      <c r="F1205" t="s">
        <v>10</v>
      </c>
      <c r="G1205" t="s">
        <v>11</v>
      </c>
      <c r="H1205">
        <v>0</v>
      </c>
      <c r="I1205">
        <v>1</v>
      </c>
      <c r="J1205" t="s">
        <v>12</v>
      </c>
      <c r="K1205">
        <v>4232865</v>
      </c>
      <c r="L1205">
        <v>130</v>
      </c>
      <c r="M1205">
        <v>1</v>
      </c>
      <c r="N1205">
        <v>80</v>
      </c>
      <c r="O1205">
        <v>0</v>
      </c>
      <c r="P1205">
        <v>5</v>
      </c>
      <c r="Q1205">
        <v>0</v>
      </c>
      <c r="R1205">
        <v>1</v>
      </c>
      <c r="S1205">
        <v>130</v>
      </c>
      <c r="T1205">
        <v>5</v>
      </c>
      <c r="U1205">
        <f>COUNTIF($C$1:C1205,C1205)</f>
        <v>156</v>
      </c>
    </row>
    <row r="1206" spans="1:21" hidden="1">
      <c r="A1206">
        <v>4232913</v>
      </c>
      <c r="B1206">
        <v>99894</v>
      </c>
      <c r="C1206">
        <v>132</v>
      </c>
      <c r="D1206">
        <v>1</v>
      </c>
      <c r="E1206">
        <v>0</v>
      </c>
      <c r="F1206" t="s">
        <v>10</v>
      </c>
      <c r="G1206" t="s">
        <v>11</v>
      </c>
      <c r="H1206">
        <v>0</v>
      </c>
      <c r="I1206">
        <v>1</v>
      </c>
      <c r="J1206" t="s">
        <v>12</v>
      </c>
      <c r="K1206">
        <v>4232913</v>
      </c>
      <c r="L1206">
        <v>130</v>
      </c>
      <c r="M1206">
        <v>1</v>
      </c>
      <c r="N1206">
        <v>80</v>
      </c>
      <c r="O1206">
        <v>0</v>
      </c>
      <c r="P1206">
        <v>5</v>
      </c>
      <c r="Q1206">
        <v>0</v>
      </c>
      <c r="R1206">
        <v>1</v>
      </c>
      <c r="S1206">
        <v>130</v>
      </c>
      <c r="T1206">
        <v>5</v>
      </c>
      <c r="U1206">
        <f>COUNTIF($C$1:C1206,C1206)</f>
        <v>98</v>
      </c>
    </row>
    <row r="1207" spans="1:21" hidden="1">
      <c r="A1207">
        <v>4272826</v>
      </c>
      <c r="B1207">
        <v>99894</v>
      </c>
      <c r="C1207">
        <v>1</v>
      </c>
      <c r="D1207">
        <v>1</v>
      </c>
      <c r="E1207">
        <v>0</v>
      </c>
      <c r="F1207" t="s">
        <v>14</v>
      </c>
      <c r="G1207" t="s">
        <v>11</v>
      </c>
      <c r="H1207">
        <v>0</v>
      </c>
      <c r="I1207">
        <v>1</v>
      </c>
      <c r="J1207" t="s">
        <v>13</v>
      </c>
      <c r="K1207">
        <v>4272826</v>
      </c>
      <c r="L1207">
        <v>130</v>
      </c>
      <c r="M1207">
        <v>1</v>
      </c>
      <c r="N1207">
        <v>100</v>
      </c>
      <c r="O1207">
        <v>0</v>
      </c>
      <c r="P1207">
        <v>0</v>
      </c>
      <c r="Q1207">
        <v>0</v>
      </c>
      <c r="R1207">
        <v>1</v>
      </c>
      <c r="S1207">
        <v>130</v>
      </c>
      <c r="T1207">
        <v>5</v>
      </c>
      <c r="U1207">
        <f>COUNTIF($C$1:C1207,C1207)</f>
        <v>154</v>
      </c>
    </row>
    <row r="1208" spans="1:21" hidden="1">
      <c r="A1208">
        <v>4272826</v>
      </c>
      <c r="B1208">
        <v>99894</v>
      </c>
      <c r="C1208">
        <v>1</v>
      </c>
      <c r="D1208">
        <v>1</v>
      </c>
      <c r="E1208">
        <v>0</v>
      </c>
      <c r="F1208" t="s">
        <v>14</v>
      </c>
      <c r="G1208" t="s">
        <v>11</v>
      </c>
      <c r="H1208">
        <v>0</v>
      </c>
      <c r="I1208">
        <v>1</v>
      </c>
      <c r="J1208" t="s">
        <v>13</v>
      </c>
      <c r="K1208">
        <v>4272826</v>
      </c>
      <c r="L1208">
        <v>131</v>
      </c>
      <c r="M1208">
        <v>1</v>
      </c>
      <c r="N1208">
        <v>100</v>
      </c>
      <c r="O1208">
        <v>0</v>
      </c>
      <c r="P1208">
        <v>0</v>
      </c>
      <c r="Q1208">
        <v>0</v>
      </c>
      <c r="R1208">
        <v>1</v>
      </c>
      <c r="S1208">
        <v>131</v>
      </c>
      <c r="T1208">
        <v>5</v>
      </c>
      <c r="U1208">
        <f>COUNTIF($C$1:C1208,C1208)</f>
        <v>155</v>
      </c>
    </row>
    <row r="1209" spans="1:21" hidden="1">
      <c r="A1209">
        <v>4232870</v>
      </c>
      <c r="B1209">
        <v>99894</v>
      </c>
      <c r="C1209">
        <v>165</v>
      </c>
      <c r="D1209">
        <v>1</v>
      </c>
      <c r="E1209">
        <v>0</v>
      </c>
      <c r="F1209" t="s">
        <v>10</v>
      </c>
      <c r="G1209" t="s">
        <v>11</v>
      </c>
      <c r="H1209">
        <v>0</v>
      </c>
      <c r="I1209">
        <v>1</v>
      </c>
      <c r="J1209" t="s">
        <v>12</v>
      </c>
      <c r="K1209">
        <v>4232870</v>
      </c>
      <c r="L1209">
        <v>131</v>
      </c>
      <c r="M1209">
        <v>1</v>
      </c>
      <c r="N1209">
        <v>80</v>
      </c>
      <c r="O1209">
        <v>0</v>
      </c>
      <c r="P1209">
        <v>5</v>
      </c>
      <c r="Q1209">
        <v>0</v>
      </c>
      <c r="R1209">
        <v>1</v>
      </c>
      <c r="S1209">
        <v>131</v>
      </c>
      <c r="T1209">
        <v>5</v>
      </c>
      <c r="U1209">
        <f>COUNTIF($C$1:C1209,C1209)</f>
        <v>130</v>
      </c>
    </row>
    <row r="1210" spans="1:21" hidden="1">
      <c r="A1210">
        <v>4271442</v>
      </c>
      <c r="B1210">
        <v>99894</v>
      </c>
      <c r="C1210">
        <v>167</v>
      </c>
      <c r="D1210">
        <v>1</v>
      </c>
      <c r="E1210">
        <v>0</v>
      </c>
      <c r="F1210" t="s">
        <v>14</v>
      </c>
      <c r="G1210" t="s">
        <v>11</v>
      </c>
      <c r="H1210">
        <v>0</v>
      </c>
      <c r="I1210">
        <v>1</v>
      </c>
      <c r="J1210" t="s">
        <v>13</v>
      </c>
      <c r="K1210">
        <v>4271442</v>
      </c>
      <c r="L1210">
        <v>131</v>
      </c>
      <c r="M1210">
        <v>1</v>
      </c>
      <c r="N1210">
        <v>100</v>
      </c>
      <c r="O1210">
        <v>0</v>
      </c>
      <c r="P1210">
        <v>0</v>
      </c>
      <c r="Q1210">
        <v>0</v>
      </c>
      <c r="R1210">
        <v>1</v>
      </c>
      <c r="S1210">
        <v>131</v>
      </c>
      <c r="T1210">
        <v>5</v>
      </c>
      <c r="U1210">
        <f>COUNTIF($C$1:C1210,C1210)</f>
        <v>155</v>
      </c>
    </row>
    <row r="1211" spans="1:21" hidden="1">
      <c r="A1211">
        <v>4232868</v>
      </c>
      <c r="B1211">
        <v>99894</v>
      </c>
      <c r="C1211">
        <v>145</v>
      </c>
      <c r="D1211">
        <v>1</v>
      </c>
      <c r="E1211">
        <v>0</v>
      </c>
      <c r="F1211" t="s">
        <v>10</v>
      </c>
      <c r="G1211" t="s">
        <v>11</v>
      </c>
      <c r="H1211">
        <v>0</v>
      </c>
      <c r="I1211">
        <v>1</v>
      </c>
      <c r="J1211" t="s">
        <v>12</v>
      </c>
      <c r="K1211">
        <v>4232868</v>
      </c>
      <c r="L1211">
        <v>131</v>
      </c>
      <c r="M1211">
        <v>1</v>
      </c>
      <c r="N1211">
        <v>80</v>
      </c>
      <c r="O1211">
        <v>0</v>
      </c>
      <c r="P1211">
        <v>5</v>
      </c>
      <c r="Q1211">
        <v>0</v>
      </c>
      <c r="R1211">
        <v>1</v>
      </c>
      <c r="S1211">
        <v>131</v>
      </c>
      <c r="T1211">
        <v>5</v>
      </c>
      <c r="U1211">
        <f>COUNTIF($C$1:C1211,C1211)</f>
        <v>157</v>
      </c>
    </row>
    <row r="1212" spans="1:21" hidden="1">
      <c r="A1212">
        <v>4232865</v>
      </c>
      <c r="B1212">
        <v>99894</v>
      </c>
      <c r="C1212">
        <v>140</v>
      </c>
      <c r="D1212">
        <v>1</v>
      </c>
      <c r="E1212">
        <v>0</v>
      </c>
      <c r="F1212" t="s">
        <v>10</v>
      </c>
      <c r="G1212" t="s">
        <v>11</v>
      </c>
      <c r="H1212">
        <v>0</v>
      </c>
      <c r="I1212">
        <v>1</v>
      </c>
      <c r="J1212" t="s">
        <v>12</v>
      </c>
      <c r="K1212">
        <v>4232865</v>
      </c>
      <c r="L1212">
        <v>131</v>
      </c>
      <c r="M1212">
        <v>1</v>
      </c>
      <c r="N1212">
        <v>80</v>
      </c>
      <c r="O1212">
        <v>0</v>
      </c>
      <c r="P1212">
        <v>5</v>
      </c>
      <c r="Q1212">
        <v>0</v>
      </c>
      <c r="R1212">
        <v>1</v>
      </c>
      <c r="S1212">
        <v>131</v>
      </c>
      <c r="T1212">
        <v>5</v>
      </c>
      <c r="U1212">
        <f>COUNTIF($C$1:C1212,C1212)</f>
        <v>157</v>
      </c>
    </row>
    <row r="1213" spans="1:21" hidden="1">
      <c r="A1213">
        <v>4232868</v>
      </c>
      <c r="B1213">
        <v>99894</v>
      </c>
      <c r="C1213">
        <v>145</v>
      </c>
      <c r="D1213">
        <v>1</v>
      </c>
      <c r="E1213">
        <v>0</v>
      </c>
      <c r="F1213" t="s">
        <v>10</v>
      </c>
      <c r="G1213" t="s">
        <v>11</v>
      </c>
      <c r="H1213">
        <v>0</v>
      </c>
      <c r="I1213">
        <v>1</v>
      </c>
      <c r="J1213" t="s">
        <v>12</v>
      </c>
      <c r="K1213">
        <v>4232868</v>
      </c>
      <c r="L1213">
        <v>135</v>
      </c>
      <c r="M1213">
        <v>1</v>
      </c>
      <c r="N1213">
        <v>80</v>
      </c>
      <c r="O1213">
        <v>0</v>
      </c>
      <c r="P1213">
        <v>5</v>
      </c>
      <c r="Q1213">
        <v>0</v>
      </c>
      <c r="R1213">
        <v>1</v>
      </c>
      <c r="S1213">
        <v>135</v>
      </c>
      <c r="T1213">
        <v>5</v>
      </c>
      <c r="U1213">
        <f>COUNTIF($C$1:C1213,C1213)</f>
        <v>158</v>
      </c>
    </row>
    <row r="1214" spans="1:21" hidden="1">
      <c r="A1214">
        <v>4232865</v>
      </c>
      <c r="B1214">
        <v>99894</v>
      </c>
      <c r="C1214">
        <v>140</v>
      </c>
      <c r="D1214">
        <v>1</v>
      </c>
      <c r="E1214">
        <v>0</v>
      </c>
      <c r="F1214" t="s">
        <v>10</v>
      </c>
      <c r="G1214" t="s">
        <v>11</v>
      </c>
      <c r="H1214">
        <v>0</v>
      </c>
      <c r="I1214">
        <v>1</v>
      </c>
      <c r="J1214" t="s">
        <v>12</v>
      </c>
      <c r="K1214">
        <v>4232865</v>
      </c>
      <c r="L1214">
        <v>135</v>
      </c>
      <c r="M1214">
        <v>1</v>
      </c>
      <c r="N1214">
        <v>80</v>
      </c>
      <c r="O1214">
        <v>0</v>
      </c>
      <c r="P1214">
        <v>5</v>
      </c>
      <c r="Q1214">
        <v>0</v>
      </c>
      <c r="R1214">
        <v>1</v>
      </c>
      <c r="S1214">
        <v>135</v>
      </c>
      <c r="T1214">
        <v>5</v>
      </c>
      <c r="U1214">
        <f>COUNTIF($C$1:C1214,C1214)</f>
        <v>158</v>
      </c>
    </row>
    <row r="1215" spans="1:21" hidden="1">
      <c r="A1215">
        <v>4272826</v>
      </c>
      <c r="B1215">
        <v>99894</v>
      </c>
      <c r="C1215">
        <v>1</v>
      </c>
      <c r="D1215">
        <v>1</v>
      </c>
      <c r="E1215">
        <v>0</v>
      </c>
      <c r="F1215" t="s">
        <v>14</v>
      </c>
      <c r="G1215" t="s">
        <v>11</v>
      </c>
      <c r="H1215">
        <v>0</v>
      </c>
      <c r="I1215">
        <v>1</v>
      </c>
      <c r="J1215" t="s">
        <v>13</v>
      </c>
      <c r="K1215">
        <v>4272826</v>
      </c>
      <c r="L1215">
        <v>135</v>
      </c>
      <c r="M1215">
        <v>1</v>
      </c>
      <c r="N1215">
        <v>100</v>
      </c>
      <c r="O1215">
        <v>0</v>
      </c>
      <c r="P1215">
        <v>0</v>
      </c>
      <c r="Q1215">
        <v>0</v>
      </c>
      <c r="R1215">
        <v>1</v>
      </c>
      <c r="S1215">
        <v>135</v>
      </c>
      <c r="T1215">
        <v>5</v>
      </c>
      <c r="U1215">
        <f>COUNTIF($C$1:C1215,C1215)</f>
        <v>156</v>
      </c>
    </row>
    <row r="1216" spans="1:21" hidden="1">
      <c r="A1216">
        <v>4232870</v>
      </c>
      <c r="B1216">
        <v>99894</v>
      </c>
      <c r="C1216">
        <v>165</v>
      </c>
      <c r="D1216">
        <v>1</v>
      </c>
      <c r="E1216">
        <v>0</v>
      </c>
      <c r="F1216" t="s">
        <v>10</v>
      </c>
      <c r="G1216" t="s">
        <v>11</v>
      </c>
      <c r="H1216">
        <v>0</v>
      </c>
      <c r="I1216">
        <v>1</v>
      </c>
      <c r="J1216" t="s">
        <v>12</v>
      </c>
      <c r="K1216">
        <v>4232870</v>
      </c>
      <c r="L1216">
        <v>135</v>
      </c>
      <c r="M1216">
        <v>1</v>
      </c>
      <c r="N1216">
        <v>80</v>
      </c>
      <c r="O1216">
        <v>0</v>
      </c>
      <c r="P1216">
        <v>5</v>
      </c>
      <c r="Q1216">
        <v>0</v>
      </c>
      <c r="R1216">
        <v>1</v>
      </c>
      <c r="S1216">
        <v>135</v>
      </c>
      <c r="T1216">
        <v>5</v>
      </c>
      <c r="U1216">
        <f>COUNTIF($C$1:C1216,C1216)</f>
        <v>131</v>
      </c>
    </row>
    <row r="1217" spans="1:21" hidden="1">
      <c r="A1217">
        <v>4271442</v>
      </c>
      <c r="B1217">
        <v>99894</v>
      </c>
      <c r="C1217">
        <v>167</v>
      </c>
      <c r="D1217">
        <v>1</v>
      </c>
      <c r="E1217">
        <v>0</v>
      </c>
      <c r="F1217" t="s">
        <v>14</v>
      </c>
      <c r="G1217" t="s">
        <v>11</v>
      </c>
      <c r="H1217">
        <v>0</v>
      </c>
      <c r="I1217">
        <v>1</v>
      </c>
      <c r="J1217" t="s">
        <v>13</v>
      </c>
      <c r="K1217">
        <v>4271442</v>
      </c>
      <c r="L1217">
        <v>135</v>
      </c>
      <c r="M1217">
        <v>1</v>
      </c>
      <c r="N1217">
        <v>100</v>
      </c>
      <c r="O1217">
        <v>0</v>
      </c>
      <c r="P1217">
        <v>0</v>
      </c>
      <c r="Q1217">
        <v>0</v>
      </c>
      <c r="R1217">
        <v>1</v>
      </c>
      <c r="S1217">
        <v>135</v>
      </c>
      <c r="T1217">
        <v>5</v>
      </c>
      <c r="U1217">
        <f>COUNTIF($C$1:C1217,C1217)</f>
        <v>156</v>
      </c>
    </row>
    <row r="1218" spans="1:21" hidden="1">
      <c r="A1218">
        <v>4232868</v>
      </c>
      <c r="B1218">
        <v>99894</v>
      </c>
      <c r="C1218">
        <v>145</v>
      </c>
      <c r="D1218">
        <v>1</v>
      </c>
      <c r="E1218">
        <v>0</v>
      </c>
      <c r="F1218" t="s">
        <v>10</v>
      </c>
      <c r="G1218" t="s">
        <v>11</v>
      </c>
      <c r="H1218">
        <v>0</v>
      </c>
      <c r="I1218">
        <v>1</v>
      </c>
      <c r="J1218" t="s">
        <v>12</v>
      </c>
      <c r="K1218">
        <v>4232868</v>
      </c>
      <c r="L1218">
        <v>139</v>
      </c>
      <c r="M1218">
        <v>1</v>
      </c>
      <c r="N1218">
        <v>80</v>
      </c>
      <c r="O1218">
        <v>0</v>
      </c>
      <c r="P1218">
        <v>5</v>
      </c>
      <c r="Q1218">
        <v>0</v>
      </c>
      <c r="R1218">
        <v>1</v>
      </c>
      <c r="S1218">
        <v>139</v>
      </c>
      <c r="T1218">
        <v>5</v>
      </c>
      <c r="U1218">
        <f>COUNTIF($C$1:C1218,C1218)</f>
        <v>159</v>
      </c>
    </row>
    <row r="1219" spans="1:21" hidden="1">
      <c r="A1219">
        <v>4232865</v>
      </c>
      <c r="B1219">
        <v>99894</v>
      </c>
      <c r="C1219">
        <v>140</v>
      </c>
      <c r="D1219">
        <v>1</v>
      </c>
      <c r="E1219">
        <v>0</v>
      </c>
      <c r="F1219" t="s">
        <v>10</v>
      </c>
      <c r="G1219" t="s">
        <v>11</v>
      </c>
      <c r="H1219">
        <v>0</v>
      </c>
      <c r="I1219">
        <v>1</v>
      </c>
      <c r="J1219" t="s">
        <v>12</v>
      </c>
      <c r="K1219">
        <v>4232865</v>
      </c>
      <c r="L1219">
        <v>139</v>
      </c>
      <c r="M1219">
        <v>1</v>
      </c>
      <c r="N1219">
        <v>80</v>
      </c>
      <c r="O1219">
        <v>0</v>
      </c>
      <c r="P1219">
        <v>5</v>
      </c>
      <c r="Q1219">
        <v>0</v>
      </c>
      <c r="R1219">
        <v>1</v>
      </c>
      <c r="S1219">
        <v>139</v>
      </c>
      <c r="T1219">
        <v>5</v>
      </c>
      <c r="U1219">
        <f>COUNTIF($C$1:C1219,C1219)</f>
        <v>159</v>
      </c>
    </row>
    <row r="1220" spans="1:21" hidden="1">
      <c r="A1220">
        <v>4272826</v>
      </c>
      <c r="B1220">
        <v>99894</v>
      </c>
      <c r="C1220">
        <v>1</v>
      </c>
      <c r="D1220">
        <v>1</v>
      </c>
      <c r="E1220">
        <v>0</v>
      </c>
      <c r="F1220" t="s">
        <v>14</v>
      </c>
      <c r="G1220" t="s">
        <v>11</v>
      </c>
      <c r="H1220">
        <v>0</v>
      </c>
      <c r="I1220">
        <v>1</v>
      </c>
      <c r="J1220" t="s">
        <v>13</v>
      </c>
      <c r="K1220">
        <v>4272826</v>
      </c>
      <c r="L1220">
        <v>139</v>
      </c>
      <c r="M1220">
        <v>1</v>
      </c>
      <c r="N1220">
        <v>100</v>
      </c>
      <c r="O1220">
        <v>0</v>
      </c>
      <c r="P1220">
        <v>0</v>
      </c>
      <c r="Q1220">
        <v>0</v>
      </c>
      <c r="R1220">
        <v>1</v>
      </c>
      <c r="S1220">
        <v>139</v>
      </c>
      <c r="T1220">
        <v>5</v>
      </c>
      <c r="U1220">
        <f>COUNTIF($C$1:C1220,C1220)</f>
        <v>157</v>
      </c>
    </row>
    <row r="1221" spans="1:21" hidden="1">
      <c r="A1221">
        <v>4232870</v>
      </c>
      <c r="B1221">
        <v>99894</v>
      </c>
      <c r="C1221">
        <v>165</v>
      </c>
      <c r="D1221">
        <v>1</v>
      </c>
      <c r="E1221">
        <v>0</v>
      </c>
      <c r="F1221" t="s">
        <v>10</v>
      </c>
      <c r="G1221" t="s">
        <v>11</v>
      </c>
      <c r="H1221">
        <v>0</v>
      </c>
      <c r="I1221">
        <v>1</v>
      </c>
      <c r="J1221" t="s">
        <v>12</v>
      </c>
      <c r="K1221">
        <v>4232870</v>
      </c>
      <c r="L1221">
        <v>139</v>
      </c>
      <c r="M1221">
        <v>1</v>
      </c>
      <c r="N1221">
        <v>80</v>
      </c>
      <c r="O1221">
        <v>0</v>
      </c>
      <c r="P1221">
        <v>5</v>
      </c>
      <c r="Q1221">
        <v>0</v>
      </c>
      <c r="R1221">
        <v>1</v>
      </c>
      <c r="S1221">
        <v>139</v>
      </c>
      <c r="T1221">
        <v>5</v>
      </c>
      <c r="U1221">
        <f>COUNTIF($C$1:C1221,C1221)</f>
        <v>132</v>
      </c>
    </row>
    <row r="1222" spans="1:21" hidden="1">
      <c r="A1222">
        <v>4271442</v>
      </c>
      <c r="B1222">
        <v>99894</v>
      </c>
      <c r="C1222">
        <v>167</v>
      </c>
      <c r="D1222">
        <v>1</v>
      </c>
      <c r="E1222">
        <v>0</v>
      </c>
      <c r="F1222" t="s">
        <v>14</v>
      </c>
      <c r="G1222" t="s">
        <v>11</v>
      </c>
      <c r="H1222">
        <v>0</v>
      </c>
      <c r="I1222">
        <v>1</v>
      </c>
      <c r="J1222" t="s">
        <v>13</v>
      </c>
      <c r="K1222">
        <v>4271442</v>
      </c>
      <c r="L1222">
        <v>139</v>
      </c>
      <c r="M1222">
        <v>1</v>
      </c>
      <c r="N1222">
        <v>100</v>
      </c>
      <c r="O1222">
        <v>0</v>
      </c>
      <c r="P1222">
        <v>0</v>
      </c>
      <c r="Q1222">
        <v>0</v>
      </c>
      <c r="R1222">
        <v>1</v>
      </c>
      <c r="S1222">
        <v>139</v>
      </c>
      <c r="T1222">
        <v>5</v>
      </c>
      <c r="U1222">
        <f>COUNTIF($C$1:C1222,C1222)</f>
        <v>157</v>
      </c>
    </row>
    <row r="1223" spans="1:21" hidden="1">
      <c r="A1223">
        <v>4232870</v>
      </c>
      <c r="B1223">
        <v>99894</v>
      </c>
      <c r="C1223">
        <v>165</v>
      </c>
      <c r="D1223">
        <v>1</v>
      </c>
      <c r="E1223">
        <v>0</v>
      </c>
      <c r="F1223" t="s">
        <v>10</v>
      </c>
      <c r="G1223" t="s">
        <v>11</v>
      </c>
      <c r="H1223">
        <v>0</v>
      </c>
      <c r="I1223">
        <v>1</v>
      </c>
      <c r="J1223" t="s">
        <v>12</v>
      </c>
      <c r="K1223">
        <v>4232870</v>
      </c>
      <c r="L1223">
        <v>142</v>
      </c>
      <c r="M1223">
        <v>1</v>
      </c>
      <c r="N1223">
        <v>80</v>
      </c>
      <c r="O1223">
        <v>0</v>
      </c>
      <c r="P1223">
        <v>5</v>
      </c>
      <c r="Q1223">
        <v>0</v>
      </c>
      <c r="R1223">
        <v>1</v>
      </c>
      <c r="S1223">
        <v>142</v>
      </c>
      <c r="T1223">
        <v>5</v>
      </c>
      <c r="U1223">
        <f>COUNTIF($C$1:C1223,C1223)</f>
        <v>133</v>
      </c>
    </row>
    <row r="1224" spans="1:21" hidden="1">
      <c r="A1224">
        <v>4272826</v>
      </c>
      <c r="B1224">
        <v>99894</v>
      </c>
      <c r="C1224">
        <v>1</v>
      </c>
      <c r="D1224">
        <v>1</v>
      </c>
      <c r="E1224">
        <v>0</v>
      </c>
      <c r="F1224" t="s">
        <v>14</v>
      </c>
      <c r="G1224" t="s">
        <v>11</v>
      </c>
      <c r="H1224">
        <v>0</v>
      </c>
      <c r="I1224">
        <v>1</v>
      </c>
      <c r="J1224" t="s">
        <v>13</v>
      </c>
      <c r="K1224">
        <v>4272826</v>
      </c>
      <c r="L1224">
        <v>142</v>
      </c>
      <c r="M1224">
        <v>1</v>
      </c>
      <c r="N1224">
        <v>100</v>
      </c>
      <c r="O1224">
        <v>0</v>
      </c>
      <c r="P1224">
        <v>0</v>
      </c>
      <c r="Q1224">
        <v>0</v>
      </c>
      <c r="R1224">
        <v>1</v>
      </c>
      <c r="S1224">
        <v>142</v>
      </c>
      <c r="T1224">
        <v>5</v>
      </c>
      <c r="U1224">
        <f>COUNTIF($C$1:C1224,C1224)</f>
        <v>158</v>
      </c>
    </row>
    <row r="1225" spans="1:21" hidden="1">
      <c r="A1225">
        <v>4232868</v>
      </c>
      <c r="B1225">
        <v>99894</v>
      </c>
      <c r="C1225">
        <v>145</v>
      </c>
      <c r="D1225">
        <v>1</v>
      </c>
      <c r="E1225">
        <v>0</v>
      </c>
      <c r="F1225" t="s">
        <v>10</v>
      </c>
      <c r="G1225" t="s">
        <v>11</v>
      </c>
      <c r="H1225">
        <v>0</v>
      </c>
      <c r="I1225">
        <v>1</v>
      </c>
      <c r="J1225" t="s">
        <v>12</v>
      </c>
      <c r="K1225">
        <v>4232868</v>
      </c>
      <c r="L1225">
        <v>142</v>
      </c>
      <c r="M1225">
        <v>1</v>
      </c>
      <c r="N1225">
        <v>80</v>
      </c>
      <c r="O1225">
        <v>0</v>
      </c>
      <c r="P1225">
        <v>5</v>
      </c>
      <c r="Q1225">
        <v>0</v>
      </c>
      <c r="R1225">
        <v>1</v>
      </c>
      <c r="S1225">
        <v>142</v>
      </c>
      <c r="T1225">
        <v>5</v>
      </c>
      <c r="U1225">
        <f>COUNTIF($C$1:C1225,C1225)</f>
        <v>160</v>
      </c>
    </row>
    <row r="1226" spans="1:21" hidden="1">
      <c r="A1226">
        <v>4232865</v>
      </c>
      <c r="B1226">
        <v>99894</v>
      </c>
      <c r="C1226">
        <v>140</v>
      </c>
      <c r="D1226">
        <v>1</v>
      </c>
      <c r="E1226">
        <v>0</v>
      </c>
      <c r="F1226" t="s">
        <v>10</v>
      </c>
      <c r="G1226" t="s">
        <v>11</v>
      </c>
      <c r="H1226">
        <v>0</v>
      </c>
      <c r="I1226">
        <v>1</v>
      </c>
      <c r="J1226" t="s">
        <v>12</v>
      </c>
      <c r="K1226">
        <v>4232865</v>
      </c>
      <c r="L1226">
        <v>142</v>
      </c>
      <c r="M1226">
        <v>1</v>
      </c>
      <c r="N1226">
        <v>80</v>
      </c>
      <c r="O1226">
        <v>0</v>
      </c>
      <c r="P1226">
        <v>5</v>
      </c>
      <c r="Q1226">
        <v>0</v>
      </c>
      <c r="R1226">
        <v>1</v>
      </c>
      <c r="S1226">
        <v>142</v>
      </c>
      <c r="T1226">
        <v>5</v>
      </c>
      <c r="U1226">
        <f>COUNTIF($C$1:C1226,C1226)</f>
        <v>160</v>
      </c>
    </row>
    <row r="1227" spans="1:21" hidden="1">
      <c r="A1227">
        <v>4271442</v>
      </c>
      <c r="B1227">
        <v>99894</v>
      </c>
      <c r="C1227">
        <v>167</v>
      </c>
      <c r="D1227">
        <v>1</v>
      </c>
      <c r="E1227">
        <v>0</v>
      </c>
      <c r="F1227" t="s">
        <v>14</v>
      </c>
      <c r="G1227" t="s">
        <v>11</v>
      </c>
      <c r="H1227">
        <v>0</v>
      </c>
      <c r="I1227">
        <v>1</v>
      </c>
      <c r="J1227" t="s">
        <v>13</v>
      </c>
      <c r="K1227">
        <v>4271442</v>
      </c>
      <c r="L1227">
        <v>142</v>
      </c>
      <c r="M1227">
        <v>1</v>
      </c>
      <c r="N1227">
        <v>100</v>
      </c>
      <c r="O1227">
        <v>0</v>
      </c>
      <c r="P1227">
        <v>0</v>
      </c>
      <c r="Q1227">
        <v>0</v>
      </c>
      <c r="R1227">
        <v>1</v>
      </c>
      <c r="S1227">
        <v>142</v>
      </c>
      <c r="T1227">
        <v>5</v>
      </c>
      <c r="U1227">
        <f>COUNTIF($C$1:C1227,C1227)</f>
        <v>158</v>
      </c>
    </row>
    <row r="1228" spans="1:21" hidden="1">
      <c r="A1228">
        <v>4232870</v>
      </c>
      <c r="B1228">
        <v>99894</v>
      </c>
      <c r="C1228">
        <v>165</v>
      </c>
      <c r="D1228">
        <v>1</v>
      </c>
      <c r="E1228">
        <v>0</v>
      </c>
      <c r="F1228" t="s">
        <v>10</v>
      </c>
      <c r="G1228" t="s">
        <v>11</v>
      </c>
      <c r="H1228">
        <v>0</v>
      </c>
      <c r="I1228">
        <v>1</v>
      </c>
      <c r="J1228" t="s">
        <v>12</v>
      </c>
      <c r="K1228">
        <v>4232870</v>
      </c>
      <c r="L1228">
        <v>143</v>
      </c>
      <c r="M1228">
        <v>1</v>
      </c>
      <c r="N1228">
        <v>80</v>
      </c>
      <c r="O1228">
        <v>0</v>
      </c>
      <c r="P1228">
        <v>5</v>
      </c>
      <c r="Q1228">
        <v>0</v>
      </c>
      <c r="R1228">
        <v>1</v>
      </c>
      <c r="S1228">
        <v>143</v>
      </c>
      <c r="T1228">
        <v>5</v>
      </c>
      <c r="U1228">
        <f>COUNTIF($C$1:C1228,C1228)</f>
        <v>134</v>
      </c>
    </row>
    <row r="1229" spans="1:21" hidden="1">
      <c r="A1229">
        <v>4272826</v>
      </c>
      <c r="B1229">
        <v>99894</v>
      </c>
      <c r="C1229">
        <v>1</v>
      </c>
      <c r="D1229">
        <v>1</v>
      </c>
      <c r="E1229">
        <v>0</v>
      </c>
      <c r="F1229" t="s">
        <v>14</v>
      </c>
      <c r="G1229" t="s">
        <v>11</v>
      </c>
      <c r="H1229">
        <v>0</v>
      </c>
      <c r="I1229">
        <v>1</v>
      </c>
      <c r="J1229" t="s">
        <v>13</v>
      </c>
      <c r="K1229">
        <v>4272826</v>
      </c>
      <c r="L1229">
        <v>143</v>
      </c>
      <c r="M1229">
        <v>1</v>
      </c>
      <c r="N1229">
        <v>100</v>
      </c>
      <c r="O1229">
        <v>0</v>
      </c>
      <c r="P1229">
        <v>0</v>
      </c>
      <c r="Q1229">
        <v>0</v>
      </c>
      <c r="R1229">
        <v>1</v>
      </c>
      <c r="S1229">
        <v>143</v>
      </c>
      <c r="T1229">
        <v>5</v>
      </c>
      <c r="U1229">
        <f>COUNTIF($C$1:C1229,C1229)</f>
        <v>159</v>
      </c>
    </row>
    <row r="1230" spans="1:21" hidden="1">
      <c r="A1230">
        <v>4232868</v>
      </c>
      <c r="B1230">
        <v>99894</v>
      </c>
      <c r="C1230">
        <v>145</v>
      </c>
      <c r="D1230">
        <v>1</v>
      </c>
      <c r="E1230">
        <v>0</v>
      </c>
      <c r="F1230" t="s">
        <v>10</v>
      </c>
      <c r="G1230" t="s">
        <v>11</v>
      </c>
      <c r="H1230">
        <v>0</v>
      </c>
      <c r="I1230">
        <v>1</v>
      </c>
      <c r="J1230" t="s">
        <v>12</v>
      </c>
      <c r="K1230">
        <v>4232868</v>
      </c>
      <c r="L1230">
        <v>143</v>
      </c>
      <c r="M1230">
        <v>1</v>
      </c>
      <c r="N1230">
        <v>80</v>
      </c>
      <c r="O1230">
        <v>0</v>
      </c>
      <c r="P1230">
        <v>5</v>
      </c>
      <c r="Q1230">
        <v>0</v>
      </c>
      <c r="R1230">
        <v>1</v>
      </c>
      <c r="S1230">
        <v>143</v>
      </c>
      <c r="T1230">
        <v>5</v>
      </c>
      <c r="U1230">
        <f>COUNTIF($C$1:C1230,C1230)</f>
        <v>161</v>
      </c>
    </row>
    <row r="1231" spans="1:21" hidden="1">
      <c r="A1231">
        <v>4232865</v>
      </c>
      <c r="B1231">
        <v>99894</v>
      </c>
      <c r="C1231">
        <v>140</v>
      </c>
      <c r="D1231">
        <v>1</v>
      </c>
      <c r="E1231">
        <v>0</v>
      </c>
      <c r="F1231" t="s">
        <v>10</v>
      </c>
      <c r="G1231" t="s">
        <v>11</v>
      </c>
      <c r="H1231">
        <v>0</v>
      </c>
      <c r="I1231">
        <v>1</v>
      </c>
      <c r="J1231" t="s">
        <v>12</v>
      </c>
      <c r="K1231">
        <v>4232865</v>
      </c>
      <c r="L1231">
        <v>143</v>
      </c>
      <c r="M1231">
        <v>1</v>
      </c>
      <c r="N1231">
        <v>80</v>
      </c>
      <c r="O1231">
        <v>0</v>
      </c>
      <c r="P1231">
        <v>5</v>
      </c>
      <c r="Q1231">
        <v>0</v>
      </c>
      <c r="R1231">
        <v>1</v>
      </c>
      <c r="S1231">
        <v>143</v>
      </c>
      <c r="T1231">
        <v>5</v>
      </c>
      <c r="U1231">
        <f>COUNTIF($C$1:C1231,C1231)</f>
        <v>161</v>
      </c>
    </row>
    <row r="1232" spans="1:21" hidden="1">
      <c r="A1232">
        <v>4271442</v>
      </c>
      <c r="B1232">
        <v>99894</v>
      </c>
      <c r="C1232">
        <v>167</v>
      </c>
      <c r="D1232">
        <v>1</v>
      </c>
      <c r="E1232">
        <v>0</v>
      </c>
      <c r="F1232" t="s">
        <v>14</v>
      </c>
      <c r="G1232" t="s">
        <v>11</v>
      </c>
      <c r="H1232">
        <v>0</v>
      </c>
      <c r="I1232">
        <v>1</v>
      </c>
      <c r="J1232" t="s">
        <v>13</v>
      </c>
      <c r="K1232">
        <v>4271442</v>
      </c>
      <c r="L1232">
        <v>143</v>
      </c>
      <c r="M1232">
        <v>1</v>
      </c>
      <c r="N1232">
        <v>100</v>
      </c>
      <c r="O1232">
        <v>0</v>
      </c>
      <c r="P1232">
        <v>0</v>
      </c>
      <c r="Q1232">
        <v>0</v>
      </c>
      <c r="R1232">
        <v>1</v>
      </c>
      <c r="S1232">
        <v>143</v>
      </c>
      <c r="T1232">
        <v>5</v>
      </c>
      <c r="U1232">
        <f>COUNTIF($C$1:C1232,C1232)</f>
        <v>159</v>
      </c>
    </row>
    <row r="1233" spans="1:21" hidden="1">
      <c r="A1233">
        <v>4272826</v>
      </c>
      <c r="B1233">
        <v>99894</v>
      </c>
      <c r="C1233">
        <v>1</v>
      </c>
      <c r="D1233">
        <v>1</v>
      </c>
      <c r="E1233">
        <v>0</v>
      </c>
      <c r="F1233" t="s">
        <v>14</v>
      </c>
      <c r="G1233" t="s">
        <v>11</v>
      </c>
      <c r="H1233">
        <v>0</v>
      </c>
      <c r="I1233">
        <v>1</v>
      </c>
      <c r="J1233" t="s">
        <v>13</v>
      </c>
      <c r="K1233">
        <v>4272826</v>
      </c>
      <c r="L1233">
        <v>145</v>
      </c>
      <c r="M1233">
        <v>1</v>
      </c>
      <c r="N1233">
        <v>100</v>
      </c>
      <c r="O1233">
        <v>0</v>
      </c>
      <c r="P1233">
        <v>0</v>
      </c>
      <c r="Q1233">
        <v>0</v>
      </c>
      <c r="R1233">
        <v>1</v>
      </c>
      <c r="S1233">
        <v>145</v>
      </c>
      <c r="T1233">
        <v>5</v>
      </c>
      <c r="U1233">
        <f>COUNTIF($C$1:C1233,C1233)</f>
        <v>160</v>
      </c>
    </row>
    <row r="1234" spans="1:21" hidden="1">
      <c r="A1234">
        <v>4232868</v>
      </c>
      <c r="B1234">
        <v>99894</v>
      </c>
      <c r="C1234">
        <v>145</v>
      </c>
      <c r="D1234">
        <v>1</v>
      </c>
      <c r="E1234">
        <v>0</v>
      </c>
      <c r="F1234" t="s">
        <v>10</v>
      </c>
      <c r="G1234" t="s">
        <v>11</v>
      </c>
      <c r="H1234">
        <v>0</v>
      </c>
      <c r="I1234">
        <v>1</v>
      </c>
      <c r="J1234" t="s">
        <v>12</v>
      </c>
      <c r="K1234">
        <v>4232868</v>
      </c>
      <c r="L1234">
        <v>145</v>
      </c>
      <c r="M1234">
        <v>1</v>
      </c>
      <c r="N1234">
        <v>80</v>
      </c>
      <c r="O1234">
        <v>0</v>
      </c>
      <c r="P1234">
        <v>5</v>
      </c>
      <c r="Q1234">
        <v>0</v>
      </c>
      <c r="R1234">
        <v>1</v>
      </c>
      <c r="S1234">
        <v>145</v>
      </c>
      <c r="T1234">
        <v>5</v>
      </c>
      <c r="U1234">
        <f>COUNTIF($C$1:C1234,C1234)</f>
        <v>162</v>
      </c>
    </row>
    <row r="1235" spans="1:21" hidden="1">
      <c r="A1235">
        <v>4232865</v>
      </c>
      <c r="B1235">
        <v>99894</v>
      </c>
      <c r="C1235">
        <v>140</v>
      </c>
      <c r="D1235">
        <v>1</v>
      </c>
      <c r="E1235">
        <v>0</v>
      </c>
      <c r="F1235" t="s">
        <v>10</v>
      </c>
      <c r="G1235" t="s">
        <v>11</v>
      </c>
      <c r="H1235">
        <v>0</v>
      </c>
      <c r="I1235">
        <v>1</v>
      </c>
      <c r="J1235" t="s">
        <v>12</v>
      </c>
      <c r="K1235">
        <v>4232865</v>
      </c>
      <c r="L1235">
        <v>145</v>
      </c>
      <c r="M1235">
        <v>1</v>
      </c>
      <c r="N1235">
        <v>80</v>
      </c>
      <c r="O1235">
        <v>0</v>
      </c>
      <c r="P1235">
        <v>5</v>
      </c>
      <c r="Q1235">
        <v>0</v>
      </c>
      <c r="R1235">
        <v>1</v>
      </c>
      <c r="S1235">
        <v>145</v>
      </c>
      <c r="T1235">
        <v>5</v>
      </c>
      <c r="U1235">
        <f>COUNTIF($C$1:C1235,C1235)</f>
        <v>162</v>
      </c>
    </row>
    <row r="1236" spans="1:21" hidden="1">
      <c r="A1236">
        <v>4271442</v>
      </c>
      <c r="B1236">
        <v>99894</v>
      </c>
      <c r="C1236">
        <v>167</v>
      </c>
      <c r="D1236">
        <v>1</v>
      </c>
      <c r="E1236">
        <v>0</v>
      </c>
      <c r="F1236" t="s">
        <v>14</v>
      </c>
      <c r="G1236" t="s">
        <v>11</v>
      </c>
      <c r="H1236">
        <v>0</v>
      </c>
      <c r="I1236">
        <v>1</v>
      </c>
      <c r="J1236" t="s">
        <v>13</v>
      </c>
      <c r="K1236">
        <v>4271442</v>
      </c>
      <c r="L1236">
        <v>145</v>
      </c>
      <c r="M1236">
        <v>1</v>
      </c>
      <c r="N1236">
        <v>100</v>
      </c>
      <c r="O1236">
        <v>0</v>
      </c>
      <c r="P1236">
        <v>0</v>
      </c>
      <c r="Q1236">
        <v>0</v>
      </c>
      <c r="R1236">
        <v>1</v>
      </c>
      <c r="S1236">
        <v>145</v>
      </c>
      <c r="T1236">
        <v>5</v>
      </c>
      <c r="U1236">
        <f>COUNTIF($C$1:C1236,C1236)</f>
        <v>160</v>
      </c>
    </row>
    <row r="1237" spans="1:21" hidden="1">
      <c r="A1237">
        <v>4232913</v>
      </c>
      <c r="B1237">
        <v>99894</v>
      </c>
      <c r="C1237">
        <v>132</v>
      </c>
      <c r="D1237">
        <v>1</v>
      </c>
      <c r="E1237">
        <v>0</v>
      </c>
      <c r="F1237" t="s">
        <v>10</v>
      </c>
      <c r="G1237" t="s">
        <v>11</v>
      </c>
      <c r="H1237">
        <v>0</v>
      </c>
      <c r="I1237">
        <v>1</v>
      </c>
      <c r="J1237" t="s">
        <v>12</v>
      </c>
      <c r="K1237">
        <v>4232913</v>
      </c>
      <c r="L1237">
        <v>145</v>
      </c>
      <c r="M1237">
        <v>1</v>
      </c>
      <c r="N1237">
        <v>80</v>
      </c>
      <c r="O1237">
        <v>0</v>
      </c>
      <c r="P1237">
        <v>5</v>
      </c>
      <c r="Q1237">
        <v>0</v>
      </c>
      <c r="R1237">
        <v>1</v>
      </c>
      <c r="S1237">
        <v>145</v>
      </c>
      <c r="T1237">
        <v>5</v>
      </c>
      <c r="U1237">
        <f>COUNTIF($C$1:C1237,C1237)</f>
        <v>99</v>
      </c>
    </row>
    <row r="1238" spans="1:21" hidden="1">
      <c r="A1238">
        <v>4272826</v>
      </c>
      <c r="B1238">
        <v>99894</v>
      </c>
      <c r="C1238">
        <v>1</v>
      </c>
      <c r="D1238">
        <v>1</v>
      </c>
      <c r="E1238">
        <v>0</v>
      </c>
      <c r="F1238" t="s">
        <v>14</v>
      </c>
      <c r="G1238" t="s">
        <v>11</v>
      </c>
      <c r="H1238">
        <v>0</v>
      </c>
      <c r="I1238">
        <v>1</v>
      </c>
      <c r="J1238" t="s">
        <v>13</v>
      </c>
      <c r="K1238">
        <v>4272826</v>
      </c>
      <c r="L1238">
        <v>151</v>
      </c>
      <c r="M1238">
        <v>1</v>
      </c>
      <c r="N1238">
        <v>100</v>
      </c>
      <c r="O1238">
        <v>0</v>
      </c>
      <c r="P1238">
        <v>0</v>
      </c>
      <c r="Q1238">
        <v>0</v>
      </c>
      <c r="R1238">
        <v>1</v>
      </c>
      <c r="S1238">
        <v>151</v>
      </c>
      <c r="T1238">
        <v>5</v>
      </c>
      <c r="U1238">
        <f>COUNTIF($C$1:C1238,C1238)</f>
        <v>161</v>
      </c>
    </row>
    <row r="1239" spans="1:21" hidden="1">
      <c r="A1239">
        <v>4232868</v>
      </c>
      <c r="B1239">
        <v>99894</v>
      </c>
      <c r="C1239">
        <v>145</v>
      </c>
      <c r="D1239">
        <v>1</v>
      </c>
      <c r="E1239">
        <v>0</v>
      </c>
      <c r="F1239" t="s">
        <v>10</v>
      </c>
      <c r="G1239" t="s">
        <v>11</v>
      </c>
      <c r="H1239">
        <v>0</v>
      </c>
      <c r="I1239">
        <v>1</v>
      </c>
      <c r="J1239" t="s">
        <v>12</v>
      </c>
      <c r="K1239">
        <v>4232868</v>
      </c>
      <c r="L1239">
        <v>151</v>
      </c>
      <c r="M1239">
        <v>1</v>
      </c>
      <c r="N1239">
        <v>80</v>
      </c>
      <c r="O1239">
        <v>0</v>
      </c>
      <c r="P1239">
        <v>5</v>
      </c>
      <c r="Q1239">
        <v>0</v>
      </c>
      <c r="R1239">
        <v>1</v>
      </c>
      <c r="S1239">
        <v>151</v>
      </c>
      <c r="T1239">
        <v>5</v>
      </c>
      <c r="U1239">
        <f>COUNTIF($C$1:C1239,C1239)</f>
        <v>163</v>
      </c>
    </row>
    <row r="1240" spans="1:21" hidden="1">
      <c r="A1240">
        <v>4271442</v>
      </c>
      <c r="B1240">
        <v>99894</v>
      </c>
      <c r="C1240">
        <v>167</v>
      </c>
      <c r="D1240">
        <v>1</v>
      </c>
      <c r="E1240">
        <v>0</v>
      </c>
      <c r="F1240" t="s">
        <v>14</v>
      </c>
      <c r="G1240" t="s">
        <v>11</v>
      </c>
      <c r="H1240">
        <v>0</v>
      </c>
      <c r="I1240">
        <v>1</v>
      </c>
      <c r="J1240" t="s">
        <v>13</v>
      </c>
      <c r="K1240">
        <v>4271442</v>
      </c>
      <c r="L1240">
        <v>151</v>
      </c>
      <c r="M1240">
        <v>1</v>
      </c>
      <c r="N1240">
        <v>100</v>
      </c>
      <c r="O1240">
        <v>0</v>
      </c>
      <c r="P1240">
        <v>0</v>
      </c>
      <c r="Q1240">
        <v>0</v>
      </c>
      <c r="R1240">
        <v>1</v>
      </c>
      <c r="S1240">
        <v>151</v>
      </c>
      <c r="T1240">
        <v>5</v>
      </c>
      <c r="U1240">
        <f>COUNTIF($C$1:C1240,C1240)</f>
        <v>161</v>
      </c>
    </row>
    <row r="1241" spans="1:21" hidden="1">
      <c r="A1241">
        <v>4232865</v>
      </c>
      <c r="B1241">
        <v>99894</v>
      </c>
      <c r="C1241">
        <v>140</v>
      </c>
      <c r="D1241">
        <v>1</v>
      </c>
      <c r="E1241">
        <v>0</v>
      </c>
      <c r="F1241" t="s">
        <v>10</v>
      </c>
      <c r="G1241" t="s">
        <v>11</v>
      </c>
      <c r="H1241">
        <v>0</v>
      </c>
      <c r="I1241">
        <v>1</v>
      </c>
      <c r="J1241" t="s">
        <v>12</v>
      </c>
      <c r="K1241">
        <v>4232865</v>
      </c>
      <c r="L1241">
        <v>151</v>
      </c>
      <c r="M1241">
        <v>1</v>
      </c>
      <c r="N1241">
        <v>80</v>
      </c>
      <c r="O1241">
        <v>0</v>
      </c>
      <c r="P1241">
        <v>5</v>
      </c>
      <c r="Q1241">
        <v>0</v>
      </c>
      <c r="R1241">
        <v>1</v>
      </c>
      <c r="S1241">
        <v>151</v>
      </c>
      <c r="T1241">
        <v>5</v>
      </c>
      <c r="U1241">
        <f>COUNTIF($C$1:C1241,C1241)</f>
        <v>163</v>
      </c>
    </row>
    <row r="1242" spans="1:21" hidden="1">
      <c r="A1242">
        <v>4232870</v>
      </c>
      <c r="B1242">
        <v>99894</v>
      </c>
      <c r="C1242">
        <v>165</v>
      </c>
      <c r="D1242">
        <v>1</v>
      </c>
      <c r="E1242">
        <v>0</v>
      </c>
      <c r="F1242" t="s">
        <v>10</v>
      </c>
      <c r="G1242" t="s">
        <v>11</v>
      </c>
      <c r="H1242">
        <v>0</v>
      </c>
      <c r="I1242">
        <v>1</v>
      </c>
      <c r="J1242" t="s">
        <v>12</v>
      </c>
      <c r="K1242">
        <v>4232870</v>
      </c>
      <c r="L1242">
        <v>151</v>
      </c>
      <c r="M1242">
        <v>1</v>
      </c>
      <c r="N1242">
        <v>80</v>
      </c>
      <c r="O1242">
        <v>0</v>
      </c>
      <c r="P1242">
        <v>5</v>
      </c>
      <c r="Q1242">
        <v>0</v>
      </c>
      <c r="R1242">
        <v>1</v>
      </c>
      <c r="S1242">
        <v>151</v>
      </c>
      <c r="T1242">
        <v>5</v>
      </c>
      <c r="U1242">
        <f>COUNTIF($C$1:C1242,C1242)</f>
        <v>135</v>
      </c>
    </row>
    <row r="1243" spans="1:21" hidden="1">
      <c r="A1243">
        <v>4272826</v>
      </c>
      <c r="B1243">
        <v>99894</v>
      </c>
      <c r="C1243">
        <v>1</v>
      </c>
      <c r="D1243">
        <v>1</v>
      </c>
      <c r="E1243">
        <v>0</v>
      </c>
      <c r="F1243" t="s">
        <v>14</v>
      </c>
      <c r="G1243" t="s">
        <v>11</v>
      </c>
      <c r="H1243">
        <v>0</v>
      </c>
      <c r="I1243">
        <v>1</v>
      </c>
      <c r="J1243" t="s">
        <v>13</v>
      </c>
      <c r="K1243">
        <v>4272826</v>
      </c>
      <c r="L1243">
        <v>152</v>
      </c>
      <c r="M1243">
        <v>1</v>
      </c>
      <c r="N1243">
        <v>100</v>
      </c>
      <c r="O1243">
        <v>0</v>
      </c>
      <c r="P1243">
        <v>0</v>
      </c>
      <c r="Q1243">
        <v>0</v>
      </c>
      <c r="R1243">
        <v>1</v>
      </c>
      <c r="S1243">
        <v>152</v>
      </c>
      <c r="T1243">
        <v>5</v>
      </c>
      <c r="U1243">
        <f>COUNTIF($C$1:C1243,C1243)</f>
        <v>162</v>
      </c>
    </row>
    <row r="1244" spans="1:21" hidden="1">
      <c r="A1244">
        <v>4232868</v>
      </c>
      <c r="B1244">
        <v>99894</v>
      </c>
      <c r="C1244">
        <v>145</v>
      </c>
      <c r="D1244">
        <v>1</v>
      </c>
      <c r="E1244">
        <v>0</v>
      </c>
      <c r="F1244" t="s">
        <v>10</v>
      </c>
      <c r="G1244" t="s">
        <v>11</v>
      </c>
      <c r="H1244">
        <v>0</v>
      </c>
      <c r="I1244">
        <v>1</v>
      </c>
      <c r="J1244" t="s">
        <v>12</v>
      </c>
      <c r="K1244">
        <v>4232868</v>
      </c>
      <c r="L1244">
        <v>152</v>
      </c>
      <c r="M1244">
        <v>1</v>
      </c>
      <c r="N1244">
        <v>80</v>
      </c>
      <c r="O1244">
        <v>0</v>
      </c>
      <c r="P1244">
        <v>5</v>
      </c>
      <c r="Q1244">
        <v>0</v>
      </c>
      <c r="R1244">
        <v>1</v>
      </c>
      <c r="S1244">
        <v>152</v>
      </c>
      <c r="T1244">
        <v>5</v>
      </c>
      <c r="U1244">
        <f>COUNTIF($C$1:C1244,C1244)</f>
        <v>164</v>
      </c>
    </row>
    <row r="1245" spans="1:21" hidden="1">
      <c r="A1245">
        <v>4271442</v>
      </c>
      <c r="B1245">
        <v>99894</v>
      </c>
      <c r="C1245">
        <v>167</v>
      </c>
      <c r="D1245">
        <v>1</v>
      </c>
      <c r="E1245">
        <v>0</v>
      </c>
      <c r="F1245" t="s">
        <v>14</v>
      </c>
      <c r="G1245" t="s">
        <v>11</v>
      </c>
      <c r="H1245">
        <v>0</v>
      </c>
      <c r="I1245">
        <v>1</v>
      </c>
      <c r="J1245" t="s">
        <v>13</v>
      </c>
      <c r="K1245">
        <v>4271442</v>
      </c>
      <c r="L1245">
        <v>152</v>
      </c>
      <c r="M1245">
        <v>1</v>
      </c>
      <c r="N1245">
        <v>100</v>
      </c>
      <c r="O1245">
        <v>0</v>
      </c>
      <c r="P1245">
        <v>0</v>
      </c>
      <c r="Q1245">
        <v>0</v>
      </c>
      <c r="R1245">
        <v>1</v>
      </c>
      <c r="S1245">
        <v>152</v>
      </c>
      <c r="T1245">
        <v>5</v>
      </c>
      <c r="U1245">
        <f>COUNTIF($C$1:C1245,C1245)</f>
        <v>162</v>
      </c>
    </row>
    <row r="1246" spans="1:21" hidden="1">
      <c r="A1246">
        <v>4232865</v>
      </c>
      <c r="B1246">
        <v>99894</v>
      </c>
      <c r="C1246">
        <v>140</v>
      </c>
      <c r="D1246">
        <v>1</v>
      </c>
      <c r="E1246">
        <v>0</v>
      </c>
      <c r="F1246" t="s">
        <v>10</v>
      </c>
      <c r="G1246" t="s">
        <v>11</v>
      </c>
      <c r="H1246">
        <v>0</v>
      </c>
      <c r="I1246">
        <v>1</v>
      </c>
      <c r="J1246" t="s">
        <v>12</v>
      </c>
      <c r="K1246">
        <v>4232865</v>
      </c>
      <c r="L1246">
        <v>152</v>
      </c>
      <c r="M1246">
        <v>1</v>
      </c>
      <c r="N1246">
        <v>80</v>
      </c>
      <c r="O1246">
        <v>0</v>
      </c>
      <c r="P1246">
        <v>5</v>
      </c>
      <c r="Q1246">
        <v>0</v>
      </c>
      <c r="R1246">
        <v>1</v>
      </c>
      <c r="S1246">
        <v>152</v>
      </c>
      <c r="T1246">
        <v>5</v>
      </c>
      <c r="U1246">
        <f>COUNTIF($C$1:C1246,C1246)</f>
        <v>164</v>
      </c>
    </row>
    <row r="1247" spans="1:21" hidden="1">
      <c r="A1247">
        <v>4232870</v>
      </c>
      <c r="B1247">
        <v>99894</v>
      </c>
      <c r="C1247">
        <v>165</v>
      </c>
      <c r="D1247">
        <v>1</v>
      </c>
      <c r="E1247">
        <v>0</v>
      </c>
      <c r="F1247" t="s">
        <v>10</v>
      </c>
      <c r="G1247" t="s">
        <v>11</v>
      </c>
      <c r="H1247">
        <v>0</v>
      </c>
      <c r="I1247">
        <v>1</v>
      </c>
      <c r="J1247" t="s">
        <v>12</v>
      </c>
      <c r="K1247">
        <v>4232870</v>
      </c>
      <c r="L1247">
        <v>152</v>
      </c>
      <c r="M1247">
        <v>1</v>
      </c>
      <c r="N1247">
        <v>80</v>
      </c>
      <c r="O1247">
        <v>0</v>
      </c>
      <c r="P1247">
        <v>5</v>
      </c>
      <c r="Q1247">
        <v>0</v>
      </c>
      <c r="R1247">
        <v>1</v>
      </c>
      <c r="S1247">
        <v>152</v>
      </c>
      <c r="T1247">
        <v>5</v>
      </c>
      <c r="U1247">
        <f>COUNTIF($C$1:C1247,C1247)</f>
        <v>136</v>
      </c>
    </row>
    <row r="1248" spans="1:21" hidden="1">
      <c r="A1248">
        <v>4271442</v>
      </c>
      <c r="B1248">
        <v>99894</v>
      </c>
      <c r="C1248">
        <v>167</v>
      </c>
      <c r="D1248">
        <v>1</v>
      </c>
      <c r="E1248">
        <v>0</v>
      </c>
      <c r="F1248" t="s">
        <v>14</v>
      </c>
      <c r="G1248" t="s">
        <v>11</v>
      </c>
      <c r="H1248">
        <v>0</v>
      </c>
      <c r="I1248">
        <v>1</v>
      </c>
      <c r="J1248" t="s">
        <v>13</v>
      </c>
      <c r="K1248">
        <v>4271442</v>
      </c>
      <c r="L1248">
        <v>157</v>
      </c>
      <c r="M1248">
        <v>1</v>
      </c>
      <c r="N1248">
        <v>100</v>
      </c>
      <c r="O1248">
        <v>0</v>
      </c>
      <c r="P1248">
        <v>0</v>
      </c>
      <c r="Q1248">
        <v>0</v>
      </c>
      <c r="R1248">
        <v>1</v>
      </c>
      <c r="S1248">
        <v>157</v>
      </c>
      <c r="T1248">
        <v>5</v>
      </c>
      <c r="U1248">
        <f>COUNTIF($C$1:C1248,C1248)</f>
        <v>163</v>
      </c>
    </row>
    <row r="1249" spans="1:21" hidden="1">
      <c r="A1249">
        <v>4232868</v>
      </c>
      <c r="B1249">
        <v>99894</v>
      </c>
      <c r="C1249">
        <v>145</v>
      </c>
      <c r="D1249">
        <v>1</v>
      </c>
      <c r="E1249">
        <v>0</v>
      </c>
      <c r="F1249" t="s">
        <v>10</v>
      </c>
      <c r="G1249" t="s">
        <v>11</v>
      </c>
      <c r="H1249">
        <v>0</v>
      </c>
      <c r="I1249">
        <v>1</v>
      </c>
      <c r="J1249" t="s">
        <v>12</v>
      </c>
      <c r="K1249">
        <v>4232868</v>
      </c>
      <c r="L1249">
        <v>157</v>
      </c>
      <c r="M1249">
        <v>1</v>
      </c>
      <c r="N1249">
        <v>80</v>
      </c>
      <c r="O1249">
        <v>0</v>
      </c>
      <c r="P1249">
        <v>5</v>
      </c>
      <c r="Q1249">
        <v>0</v>
      </c>
      <c r="R1249">
        <v>1</v>
      </c>
      <c r="S1249">
        <v>157</v>
      </c>
      <c r="T1249">
        <v>5</v>
      </c>
      <c r="U1249">
        <f>COUNTIF($C$1:C1249,C1249)</f>
        <v>165</v>
      </c>
    </row>
    <row r="1250" spans="1:21" hidden="1">
      <c r="A1250">
        <v>4232870</v>
      </c>
      <c r="B1250">
        <v>99894</v>
      </c>
      <c r="C1250">
        <v>165</v>
      </c>
      <c r="D1250">
        <v>1</v>
      </c>
      <c r="E1250">
        <v>0</v>
      </c>
      <c r="F1250" t="s">
        <v>10</v>
      </c>
      <c r="G1250" t="s">
        <v>11</v>
      </c>
      <c r="H1250">
        <v>0</v>
      </c>
      <c r="I1250">
        <v>1</v>
      </c>
      <c r="J1250" t="s">
        <v>12</v>
      </c>
      <c r="K1250">
        <v>4232870</v>
      </c>
      <c r="L1250">
        <v>157</v>
      </c>
      <c r="M1250">
        <v>1</v>
      </c>
      <c r="N1250">
        <v>80</v>
      </c>
      <c r="O1250">
        <v>0</v>
      </c>
      <c r="P1250">
        <v>5</v>
      </c>
      <c r="Q1250">
        <v>0</v>
      </c>
      <c r="R1250">
        <v>1</v>
      </c>
      <c r="S1250">
        <v>157</v>
      </c>
      <c r="T1250">
        <v>5</v>
      </c>
      <c r="U1250">
        <f>COUNTIF($C$1:C1250,C1250)</f>
        <v>137</v>
      </c>
    </row>
    <row r="1251" spans="1:21" hidden="1">
      <c r="A1251">
        <v>4232865</v>
      </c>
      <c r="B1251">
        <v>99894</v>
      </c>
      <c r="C1251">
        <v>140</v>
      </c>
      <c r="D1251">
        <v>1</v>
      </c>
      <c r="E1251">
        <v>0</v>
      </c>
      <c r="F1251" t="s">
        <v>10</v>
      </c>
      <c r="G1251" t="s">
        <v>11</v>
      </c>
      <c r="H1251">
        <v>0</v>
      </c>
      <c r="I1251">
        <v>1</v>
      </c>
      <c r="J1251" t="s">
        <v>12</v>
      </c>
      <c r="K1251">
        <v>4232865</v>
      </c>
      <c r="L1251">
        <v>157</v>
      </c>
      <c r="M1251">
        <v>1</v>
      </c>
      <c r="N1251">
        <v>80</v>
      </c>
      <c r="O1251">
        <v>0</v>
      </c>
      <c r="P1251">
        <v>5</v>
      </c>
      <c r="Q1251">
        <v>0</v>
      </c>
      <c r="R1251">
        <v>1</v>
      </c>
      <c r="S1251">
        <v>157</v>
      </c>
      <c r="T1251">
        <v>5</v>
      </c>
      <c r="U1251">
        <f>COUNTIF($C$1:C1251,C1251)</f>
        <v>165</v>
      </c>
    </row>
    <row r="1252" spans="1:21" hidden="1">
      <c r="A1252">
        <v>4272826</v>
      </c>
      <c r="B1252">
        <v>99894</v>
      </c>
      <c r="C1252">
        <v>1</v>
      </c>
      <c r="D1252">
        <v>1</v>
      </c>
      <c r="E1252">
        <v>0</v>
      </c>
      <c r="F1252" t="s">
        <v>14</v>
      </c>
      <c r="G1252" t="s">
        <v>11</v>
      </c>
      <c r="H1252">
        <v>0</v>
      </c>
      <c r="I1252">
        <v>1</v>
      </c>
      <c r="J1252" t="s">
        <v>13</v>
      </c>
      <c r="K1252">
        <v>4272826</v>
      </c>
      <c r="L1252">
        <v>157</v>
      </c>
      <c r="M1252">
        <v>1</v>
      </c>
      <c r="N1252">
        <v>100</v>
      </c>
      <c r="O1252">
        <v>0</v>
      </c>
      <c r="P1252">
        <v>0</v>
      </c>
      <c r="Q1252">
        <v>0</v>
      </c>
      <c r="R1252">
        <v>1</v>
      </c>
      <c r="S1252">
        <v>157</v>
      </c>
      <c r="T1252">
        <v>5</v>
      </c>
      <c r="U1252">
        <f>COUNTIF($C$1:C1252,C1252)</f>
        <v>163</v>
      </c>
    </row>
    <row r="1253" spans="1:21" hidden="1">
      <c r="A1253">
        <v>4272826</v>
      </c>
      <c r="B1253">
        <v>99894</v>
      </c>
      <c r="C1253">
        <v>1</v>
      </c>
      <c r="D1253">
        <v>1</v>
      </c>
      <c r="E1253">
        <v>0</v>
      </c>
      <c r="F1253" t="s">
        <v>14</v>
      </c>
      <c r="G1253" t="s">
        <v>11</v>
      </c>
      <c r="H1253">
        <v>0</v>
      </c>
      <c r="I1253">
        <v>1</v>
      </c>
      <c r="J1253" t="s">
        <v>13</v>
      </c>
      <c r="K1253">
        <v>4272826</v>
      </c>
      <c r="L1253">
        <v>159</v>
      </c>
      <c r="M1253">
        <v>1</v>
      </c>
      <c r="N1253">
        <v>100</v>
      </c>
      <c r="O1253">
        <v>0</v>
      </c>
      <c r="P1253">
        <v>0</v>
      </c>
      <c r="Q1253">
        <v>0</v>
      </c>
      <c r="R1253">
        <v>1</v>
      </c>
      <c r="S1253">
        <v>159</v>
      </c>
      <c r="T1253">
        <v>5</v>
      </c>
      <c r="U1253">
        <f>COUNTIF($C$1:C1253,C1253)</f>
        <v>164</v>
      </c>
    </row>
    <row r="1254" spans="1:21" hidden="1">
      <c r="A1254">
        <v>4271442</v>
      </c>
      <c r="B1254">
        <v>99894</v>
      </c>
      <c r="C1254">
        <v>167</v>
      </c>
      <c r="D1254">
        <v>1</v>
      </c>
      <c r="E1254">
        <v>0</v>
      </c>
      <c r="F1254" t="s">
        <v>14</v>
      </c>
      <c r="G1254" t="s">
        <v>11</v>
      </c>
      <c r="H1254">
        <v>0</v>
      </c>
      <c r="I1254">
        <v>1</v>
      </c>
      <c r="J1254" t="s">
        <v>13</v>
      </c>
      <c r="K1254">
        <v>4271442</v>
      </c>
      <c r="L1254">
        <v>159</v>
      </c>
      <c r="M1254">
        <v>1</v>
      </c>
      <c r="N1254">
        <v>100</v>
      </c>
      <c r="O1254">
        <v>0</v>
      </c>
      <c r="P1254">
        <v>0</v>
      </c>
      <c r="Q1254">
        <v>0</v>
      </c>
      <c r="R1254">
        <v>1</v>
      </c>
      <c r="S1254">
        <v>159</v>
      </c>
      <c r="T1254">
        <v>5</v>
      </c>
      <c r="U1254">
        <f>COUNTIF($C$1:C1254,C1254)</f>
        <v>164</v>
      </c>
    </row>
    <row r="1255" spans="1:21" hidden="1">
      <c r="A1255">
        <v>4232868</v>
      </c>
      <c r="B1255">
        <v>99894</v>
      </c>
      <c r="C1255">
        <v>145</v>
      </c>
      <c r="D1255">
        <v>1</v>
      </c>
      <c r="E1255">
        <v>0</v>
      </c>
      <c r="F1255" t="s">
        <v>10</v>
      </c>
      <c r="G1255" t="s">
        <v>11</v>
      </c>
      <c r="H1255">
        <v>0</v>
      </c>
      <c r="I1255">
        <v>1</v>
      </c>
      <c r="J1255" t="s">
        <v>12</v>
      </c>
      <c r="K1255">
        <v>4232868</v>
      </c>
      <c r="L1255">
        <v>159</v>
      </c>
      <c r="M1255">
        <v>1</v>
      </c>
      <c r="N1255">
        <v>80</v>
      </c>
      <c r="O1255">
        <v>0</v>
      </c>
      <c r="P1255">
        <v>5</v>
      </c>
      <c r="Q1255">
        <v>0</v>
      </c>
      <c r="R1255">
        <v>1</v>
      </c>
      <c r="S1255">
        <v>159</v>
      </c>
      <c r="T1255">
        <v>5</v>
      </c>
      <c r="U1255">
        <f>COUNTIF($C$1:C1255,C1255)</f>
        <v>166</v>
      </c>
    </row>
    <row r="1256" spans="1:21" hidden="1">
      <c r="A1256">
        <v>4232870</v>
      </c>
      <c r="B1256">
        <v>99894</v>
      </c>
      <c r="C1256">
        <v>165</v>
      </c>
      <c r="D1256">
        <v>1</v>
      </c>
      <c r="E1256">
        <v>0</v>
      </c>
      <c r="F1256" t="s">
        <v>10</v>
      </c>
      <c r="G1256" t="s">
        <v>11</v>
      </c>
      <c r="H1256">
        <v>0</v>
      </c>
      <c r="I1256">
        <v>1</v>
      </c>
      <c r="J1256" t="s">
        <v>12</v>
      </c>
      <c r="K1256">
        <v>4232870</v>
      </c>
      <c r="L1256">
        <v>159</v>
      </c>
      <c r="M1256">
        <v>1</v>
      </c>
      <c r="N1256">
        <v>80</v>
      </c>
      <c r="O1256">
        <v>0</v>
      </c>
      <c r="P1256">
        <v>5</v>
      </c>
      <c r="Q1256">
        <v>0</v>
      </c>
      <c r="R1256">
        <v>1</v>
      </c>
      <c r="S1256">
        <v>159</v>
      </c>
      <c r="T1256">
        <v>5</v>
      </c>
      <c r="U1256">
        <f>COUNTIF($C$1:C1256,C1256)</f>
        <v>138</v>
      </c>
    </row>
    <row r="1257" spans="1:21" hidden="1">
      <c r="A1257">
        <v>4232865</v>
      </c>
      <c r="B1257">
        <v>99894</v>
      </c>
      <c r="C1257">
        <v>140</v>
      </c>
      <c r="D1257">
        <v>1</v>
      </c>
      <c r="E1257">
        <v>0</v>
      </c>
      <c r="F1257" t="s">
        <v>10</v>
      </c>
      <c r="G1257" t="s">
        <v>11</v>
      </c>
      <c r="H1257">
        <v>0</v>
      </c>
      <c r="I1257">
        <v>1</v>
      </c>
      <c r="J1257" t="s">
        <v>12</v>
      </c>
      <c r="K1257">
        <v>4232865</v>
      </c>
      <c r="L1257">
        <v>159</v>
      </c>
      <c r="M1257">
        <v>1</v>
      </c>
      <c r="N1257">
        <v>80</v>
      </c>
      <c r="O1257">
        <v>0</v>
      </c>
      <c r="P1257">
        <v>5</v>
      </c>
      <c r="Q1257">
        <v>0</v>
      </c>
      <c r="R1257">
        <v>1</v>
      </c>
      <c r="S1257">
        <v>159</v>
      </c>
      <c r="T1257">
        <v>5</v>
      </c>
      <c r="U1257">
        <f>COUNTIF($C$1:C1257,C1257)</f>
        <v>166</v>
      </c>
    </row>
    <row r="1258" spans="1:21" hidden="1">
      <c r="A1258">
        <v>4232870</v>
      </c>
      <c r="B1258">
        <v>99894</v>
      </c>
      <c r="C1258">
        <v>165</v>
      </c>
      <c r="D1258">
        <v>1</v>
      </c>
      <c r="E1258">
        <v>0</v>
      </c>
      <c r="F1258" t="s">
        <v>10</v>
      </c>
      <c r="G1258" t="s">
        <v>11</v>
      </c>
      <c r="H1258">
        <v>0</v>
      </c>
      <c r="I1258">
        <v>1</v>
      </c>
      <c r="J1258" t="s">
        <v>12</v>
      </c>
      <c r="K1258">
        <v>4232870</v>
      </c>
      <c r="L1258">
        <v>163</v>
      </c>
      <c r="M1258">
        <v>1</v>
      </c>
      <c r="N1258">
        <v>80</v>
      </c>
      <c r="O1258">
        <v>0</v>
      </c>
      <c r="P1258">
        <v>5</v>
      </c>
      <c r="Q1258">
        <v>0</v>
      </c>
      <c r="R1258">
        <v>1</v>
      </c>
      <c r="S1258">
        <v>163</v>
      </c>
      <c r="T1258">
        <v>5</v>
      </c>
      <c r="U1258">
        <f>COUNTIF($C$1:C1258,C1258)</f>
        <v>139</v>
      </c>
    </row>
    <row r="1259" spans="1:21" hidden="1">
      <c r="A1259">
        <v>4232868</v>
      </c>
      <c r="B1259">
        <v>99894</v>
      </c>
      <c r="C1259">
        <v>145</v>
      </c>
      <c r="D1259">
        <v>1</v>
      </c>
      <c r="E1259">
        <v>0</v>
      </c>
      <c r="F1259" t="s">
        <v>10</v>
      </c>
      <c r="G1259" t="s">
        <v>11</v>
      </c>
      <c r="H1259">
        <v>0</v>
      </c>
      <c r="I1259">
        <v>1</v>
      </c>
      <c r="J1259" t="s">
        <v>12</v>
      </c>
      <c r="K1259">
        <v>4232868</v>
      </c>
      <c r="L1259">
        <v>163</v>
      </c>
      <c r="M1259">
        <v>1</v>
      </c>
      <c r="N1259">
        <v>80</v>
      </c>
      <c r="O1259">
        <v>0</v>
      </c>
      <c r="P1259">
        <v>5</v>
      </c>
      <c r="Q1259">
        <v>0</v>
      </c>
      <c r="R1259">
        <v>1</v>
      </c>
      <c r="S1259">
        <v>163</v>
      </c>
      <c r="T1259">
        <v>5</v>
      </c>
      <c r="U1259">
        <f>COUNTIF($C$1:C1259,C1259)</f>
        <v>167</v>
      </c>
    </row>
    <row r="1260" spans="1:21" hidden="1">
      <c r="A1260">
        <v>4232865</v>
      </c>
      <c r="B1260">
        <v>99894</v>
      </c>
      <c r="C1260">
        <v>140</v>
      </c>
      <c r="D1260">
        <v>1</v>
      </c>
      <c r="E1260">
        <v>0</v>
      </c>
      <c r="F1260" t="s">
        <v>10</v>
      </c>
      <c r="G1260" t="s">
        <v>11</v>
      </c>
      <c r="H1260">
        <v>0</v>
      </c>
      <c r="I1260">
        <v>1</v>
      </c>
      <c r="J1260" t="s">
        <v>12</v>
      </c>
      <c r="K1260">
        <v>4232865</v>
      </c>
      <c r="L1260">
        <v>163</v>
      </c>
      <c r="M1260">
        <v>1</v>
      </c>
      <c r="N1260">
        <v>80</v>
      </c>
      <c r="O1260">
        <v>0</v>
      </c>
      <c r="P1260">
        <v>5</v>
      </c>
      <c r="Q1260">
        <v>0</v>
      </c>
      <c r="R1260">
        <v>1</v>
      </c>
      <c r="S1260">
        <v>163</v>
      </c>
      <c r="T1260">
        <v>5</v>
      </c>
      <c r="U1260">
        <f>COUNTIF($C$1:C1260,C1260)</f>
        <v>167</v>
      </c>
    </row>
    <row r="1261" spans="1:21" hidden="1">
      <c r="A1261">
        <v>4272826</v>
      </c>
      <c r="B1261">
        <v>99894</v>
      </c>
      <c r="C1261">
        <v>1</v>
      </c>
      <c r="D1261">
        <v>1</v>
      </c>
      <c r="E1261">
        <v>0</v>
      </c>
      <c r="F1261" t="s">
        <v>14</v>
      </c>
      <c r="G1261" t="s">
        <v>11</v>
      </c>
      <c r="H1261">
        <v>0</v>
      </c>
      <c r="I1261">
        <v>1</v>
      </c>
      <c r="J1261" t="s">
        <v>13</v>
      </c>
      <c r="K1261">
        <v>4272826</v>
      </c>
      <c r="L1261">
        <v>163</v>
      </c>
      <c r="M1261">
        <v>1</v>
      </c>
      <c r="N1261">
        <v>100</v>
      </c>
      <c r="O1261">
        <v>0</v>
      </c>
      <c r="P1261">
        <v>0</v>
      </c>
      <c r="Q1261">
        <v>0</v>
      </c>
      <c r="R1261">
        <v>1</v>
      </c>
      <c r="S1261">
        <v>163</v>
      </c>
      <c r="T1261">
        <v>5</v>
      </c>
      <c r="U1261">
        <f>COUNTIF($C$1:C1261,C1261)</f>
        <v>165</v>
      </c>
    </row>
    <row r="1262" spans="1:21" hidden="1">
      <c r="A1262">
        <v>4271442</v>
      </c>
      <c r="B1262">
        <v>99894</v>
      </c>
      <c r="C1262">
        <v>167</v>
      </c>
      <c r="D1262">
        <v>1</v>
      </c>
      <c r="E1262">
        <v>0</v>
      </c>
      <c r="F1262" t="s">
        <v>14</v>
      </c>
      <c r="G1262" t="s">
        <v>11</v>
      </c>
      <c r="H1262">
        <v>0</v>
      </c>
      <c r="I1262">
        <v>1</v>
      </c>
      <c r="J1262" t="s">
        <v>13</v>
      </c>
      <c r="K1262">
        <v>4271442</v>
      </c>
      <c r="L1262">
        <v>163</v>
      </c>
      <c r="M1262">
        <v>1</v>
      </c>
      <c r="N1262">
        <v>100</v>
      </c>
      <c r="O1262">
        <v>0</v>
      </c>
      <c r="P1262">
        <v>0</v>
      </c>
      <c r="Q1262">
        <v>0</v>
      </c>
      <c r="R1262">
        <v>1</v>
      </c>
      <c r="S1262">
        <v>163</v>
      </c>
      <c r="T1262">
        <v>5</v>
      </c>
      <c r="U1262">
        <f>COUNTIF($C$1:C1262,C1262)</f>
        <v>165</v>
      </c>
    </row>
    <row r="1263" spans="1:21" hidden="1">
      <c r="A1263">
        <v>4232868</v>
      </c>
      <c r="B1263">
        <v>99894</v>
      </c>
      <c r="C1263">
        <v>145</v>
      </c>
      <c r="D1263">
        <v>1</v>
      </c>
      <c r="E1263">
        <v>0</v>
      </c>
      <c r="F1263" t="s">
        <v>10</v>
      </c>
      <c r="G1263" t="s">
        <v>11</v>
      </c>
      <c r="H1263">
        <v>0</v>
      </c>
      <c r="I1263">
        <v>1</v>
      </c>
      <c r="J1263" t="s">
        <v>12</v>
      </c>
      <c r="K1263">
        <v>4232868</v>
      </c>
      <c r="L1263">
        <v>172</v>
      </c>
      <c r="M1263">
        <v>1</v>
      </c>
      <c r="N1263">
        <v>80</v>
      </c>
      <c r="O1263">
        <v>0</v>
      </c>
      <c r="P1263">
        <v>5</v>
      </c>
      <c r="Q1263">
        <v>0</v>
      </c>
      <c r="R1263">
        <v>1</v>
      </c>
      <c r="S1263">
        <v>172</v>
      </c>
      <c r="T1263">
        <v>5</v>
      </c>
      <c r="U1263">
        <f>COUNTIF($C$1:C1263,C1263)</f>
        <v>168</v>
      </c>
    </row>
    <row r="1264" spans="1:21" hidden="1">
      <c r="A1264">
        <v>4232870</v>
      </c>
      <c r="B1264">
        <v>99894</v>
      </c>
      <c r="C1264">
        <v>165</v>
      </c>
      <c r="D1264">
        <v>1</v>
      </c>
      <c r="E1264">
        <v>0</v>
      </c>
      <c r="F1264" t="s">
        <v>10</v>
      </c>
      <c r="G1264" t="s">
        <v>11</v>
      </c>
      <c r="H1264">
        <v>0</v>
      </c>
      <c r="I1264">
        <v>1</v>
      </c>
      <c r="J1264" t="s">
        <v>12</v>
      </c>
      <c r="K1264">
        <v>4232870</v>
      </c>
      <c r="L1264">
        <v>172</v>
      </c>
      <c r="M1264">
        <v>1</v>
      </c>
      <c r="N1264">
        <v>80</v>
      </c>
      <c r="O1264">
        <v>0</v>
      </c>
      <c r="P1264">
        <v>5</v>
      </c>
      <c r="Q1264">
        <v>0</v>
      </c>
      <c r="R1264">
        <v>1</v>
      </c>
      <c r="S1264">
        <v>172</v>
      </c>
      <c r="T1264">
        <v>5</v>
      </c>
      <c r="U1264">
        <f>COUNTIF($C$1:C1264,C1264)</f>
        <v>140</v>
      </c>
    </row>
    <row r="1265" spans="1:21" hidden="1">
      <c r="A1265">
        <v>4232865</v>
      </c>
      <c r="B1265">
        <v>99894</v>
      </c>
      <c r="C1265">
        <v>140</v>
      </c>
      <c r="D1265">
        <v>1</v>
      </c>
      <c r="E1265">
        <v>0</v>
      </c>
      <c r="F1265" t="s">
        <v>10</v>
      </c>
      <c r="G1265" t="s">
        <v>11</v>
      </c>
      <c r="H1265">
        <v>0</v>
      </c>
      <c r="I1265">
        <v>1</v>
      </c>
      <c r="J1265" t="s">
        <v>12</v>
      </c>
      <c r="K1265">
        <v>4232865</v>
      </c>
      <c r="L1265">
        <v>172</v>
      </c>
      <c r="M1265">
        <v>1</v>
      </c>
      <c r="N1265">
        <v>80</v>
      </c>
      <c r="O1265">
        <v>0</v>
      </c>
      <c r="P1265">
        <v>5</v>
      </c>
      <c r="Q1265">
        <v>0</v>
      </c>
      <c r="R1265">
        <v>1</v>
      </c>
      <c r="S1265">
        <v>172</v>
      </c>
      <c r="T1265">
        <v>5</v>
      </c>
      <c r="U1265">
        <f>COUNTIF($C$1:C1265,C1265)</f>
        <v>168</v>
      </c>
    </row>
    <row r="1266" spans="1:21" hidden="1">
      <c r="A1266">
        <v>4272826</v>
      </c>
      <c r="B1266">
        <v>99894</v>
      </c>
      <c r="C1266">
        <v>1</v>
      </c>
      <c r="D1266">
        <v>1</v>
      </c>
      <c r="E1266">
        <v>0</v>
      </c>
      <c r="F1266" t="s">
        <v>14</v>
      </c>
      <c r="G1266" t="s">
        <v>11</v>
      </c>
      <c r="H1266">
        <v>0</v>
      </c>
      <c r="I1266">
        <v>1</v>
      </c>
      <c r="J1266" t="s">
        <v>13</v>
      </c>
      <c r="K1266">
        <v>4272826</v>
      </c>
      <c r="L1266">
        <v>172</v>
      </c>
      <c r="M1266">
        <v>1</v>
      </c>
      <c r="N1266">
        <v>100</v>
      </c>
      <c r="O1266">
        <v>0</v>
      </c>
      <c r="P1266">
        <v>0</v>
      </c>
      <c r="Q1266">
        <v>0</v>
      </c>
      <c r="R1266">
        <v>1</v>
      </c>
      <c r="S1266">
        <v>172</v>
      </c>
      <c r="T1266">
        <v>5</v>
      </c>
      <c r="U1266">
        <f>COUNTIF($C$1:C1266,C1266)</f>
        <v>166</v>
      </c>
    </row>
    <row r="1267" spans="1:21" hidden="1">
      <c r="A1267">
        <v>4271442</v>
      </c>
      <c r="B1267">
        <v>99894</v>
      </c>
      <c r="C1267">
        <v>167</v>
      </c>
      <c r="D1267">
        <v>1</v>
      </c>
      <c r="E1267">
        <v>0</v>
      </c>
      <c r="F1267" t="s">
        <v>14</v>
      </c>
      <c r="G1267" t="s">
        <v>11</v>
      </c>
      <c r="H1267">
        <v>0</v>
      </c>
      <c r="I1267">
        <v>1</v>
      </c>
      <c r="J1267" t="s">
        <v>13</v>
      </c>
      <c r="K1267">
        <v>4271442</v>
      </c>
      <c r="L1267">
        <v>172</v>
      </c>
      <c r="M1267">
        <v>1</v>
      </c>
      <c r="N1267">
        <v>100</v>
      </c>
      <c r="O1267">
        <v>0</v>
      </c>
      <c r="P1267">
        <v>0</v>
      </c>
      <c r="Q1267">
        <v>0</v>
      </c>
      <c r="R1267">
        <v>1</v>
      </c>
      <c r="S1267">
        <v>172</v>
      </c>
      <c r="T1267">
        <v>5</v>
      </c>
      <c r="U1267">
        <f>COUNTIF($C$1:C1267,C1267)</f>
        <v>166</v>
      </c>
    </row>
    <row r="1268" spans="1:21" hidden="1">
      <c r="A1268">
        <v>4271442</v>
      </c>
      <c r="B1268">
        <v>99894</v>
      </c>
      <c r="C1268">
        <v>167</v>
      </c>
      <c r="D1268">
        <v>1</v>
      </c>
      <c r="E1268">
        <v>0</v>
      </c>
      <c r="F1268" t="s">
        <v>14</v>
      </c>
      <c r="G1268" t="s">
        <v>11</v>
      </c>
      <c r="H1268">
        <v>0</v>
      </c>
      <c r="I1268">
        <v>1</v>
      </c>
      <c r="J1268" t="s">
        <v>13</v>
      </c>
      <c r="K1268">
        <v>4271442</v>
      </c>
      <c r="L1268">
        <v>174</v>
      </c>
      <c r="M1268">
        <v>1</v>
      </c>
      <c r="N1268">
        <v>100</v>
      </c>
      <c r="O1268">
        <v>0</v>
      </c>
      <c r="P1268">
        <v>0</v>
      </c>
      <c r="Q1268">
        <v>0</v>
      </c>
      <c r="R1268">
        <v>1</v>
      </c>
      <c r="S1268">
        <v>174</v>
      </c>
      <c r="T1268">
        <v>5</v>
      </c>
      <c r="U1268">
        <f>COUNTIF($C$1:C1268,C1268)</f>
        <v>167</v>
      </c>
    </row>
    <row r="1269" spans="1:21" hidden="1">
      <c r="A1269">
        <v>4232868</v>
      </c>
      <c r="B1269">
        <v>99894</v>
      </c>
      <c r="C1269">
        <v>145</v>
      </c>
      <c r="D1269">
        <v>1</v>
      </c>
      <c r="E1269">
        <v>0</v>
      </c>
      <c r="F1269" t="s">
        <v>10</v>
      </c>
      <c r="G1269" t="s">
        <v>11</v>
      </c>
      <c r="H1269">
        <v>0</v>
      </c>
      <c r="I1269">
        <v>1</v>
      </c>
      <c r="J1269" t="s">
        <v>12</v>
      </c>
      <c r="K1269">
        <v>4232868</v>
      </c>
      <c r="L1269">
        <v>174</v>
      </c>
      <c r="M1269">
        <v>1</v>
      </c>
      <c r="N1269">
        <v>80</v>
      </c>
      <c r="O1269">
        <v>0</v>
      </c>
      <c r="P1269">
        <v>5</v>
      </c>
      <c r="Q1269">
        <v>0</v>
      </c>
      <c r="R1269">
        <v>1</v>
      </c>
      <c r="S1269">
        <v>174</v>
      </c>
      <c r="T1269">
        <v>5</v>
      </c>
      <c r="U1269">
        <f>COUNTIF($C$1:C1269,C1269)</f>
        <v>169</v>
      </c>
    </row>
    <row r="1270" spans="1:21" hidden="1">
      <c r="A1270">
        <v>4232870</v>
      </c>
      <c r="B1270">
        <v>99894</v>
      </c>
      <c r="C1270">
        <v>165</v>
      </c>
      <c r="D1270">
        <v>1</v>
      </c>
      <c r="E1270">
        <v>0</v>
      </c>
      <c r="F1270" t="s">
        <v>10</v>
      </c>
      <c r="G1270" t="s">
        <v>11</v>
      </c>
      <c r="H1270">
        <v>0</v>
      </c>
      <c r="I1270">
        <v>1</v>
      </c>
      <c r="J1270" t="s">
        <v>12</v>
      </c>
      <c r="K1270">
        <v>4232870</v>
      </c>
      <c r="L1270">
        <v>174</v>
      </c>
      <c r="M1270">
        <v>1</v>
      </c>
      <c r="N1270">
        <v>80</v>
      </c>
      <c r="O1270">
        <v>0</v>
      </c>
      <c r="P1270">
        <v>5</v>
      </c>
      <c r="Q1270">
        <v>0</v>
      </c>
      <c r="R1270">
        <v>1</v>
      </c>
      <c r="S1270">
        <v>174</v>
      </c>
      <c r="T1270">
        <v>5</v>
      </c>
      <c r="U1270">
        <f>COUNTIF($C$1:C1270,C1270)</f>
        <v>141</v>
      </c>
    </row>
    <row r="1271" spans="1:21" hidden="1">
      <c r="A1271">
        <v>4232865</v>
      </c>
      <c r="B1271">
        <v>99894</v>
      </c>
      <c r="C1271">
        <v>140</v>
      </c>
      <c r="D1271">
        <v>1</v>
      </c>
      <c r="E1271">
        <v>0</v>
      </c>
      <c r="F1271" t="s">
        <v>10</v>
      </c>
      <c r="G1271" t="s">
        <v>11</v>
      </c>
      <c r="H1271">
        <v>0</v>
      </c>
      <c r="I1271">
        <v>1</v>
      </c>
      <c r="J1271" t="s">
        <v>12</v>
      </c>
      <c r="K1271">
        <v>4232865</v>
      </c>
      <c r="L1271">
        <v>174</v>
      </c>
      <c r="M1271">
        <v>1</v>
      </c>
      <c r="N1271">
        <v>80</v>
      </c>
      <c r="O1271">
        <v>0</v>
      </c>
      <c r="P1271">
        <v>5</v>
      </c>
      <c r="Q1271">
        <v>0</v>
      </c>
      <c r="R1271">
        <v>1</v>
      </c>
      <c r="S1271">
        <v>174</v>
      </c>
      <c r="T1271">
        <v>5</v>
      </c>
      <c r="U1271">
        <f>COUNTIF($C$1:C1271,C1271)</f>
        <v>169</v>
      </c>
    </row>
    <row r="1272" spans="1:21" hidden="1">
      <c r="A1272">
        <v>4272826</v>
      </c>
      <c r="B1272">
        <v>99894</v>
      </c>
      <c r="C1272">
        <v>1</v>
      </c>
      <c r="D1272">
        <v>1</v>
      </c>
      <c r="E1272">
        <v>0</v>
      </c>
      <c r="F1272" t="s">
        <v>14</v>
      </c>
      <c r="G1272" t="s">
        <v>11</v>
      </c>
      <c r="H1272">
        <v>0</v>
      </c>
      <c r="I1272">
        <v>1</v>
      </c>
      <c r="J1272" t="s">
        <v>13</v>
      </c>
      <c r="K1272">
        <v>4272826</v>
      </c>
      <c r="L1272">
        <v>174</v>
      </c>
      <c r="M1272">
        <v>1</v>
      </c>
      <c r="N1272">
        <v>100</v>
      </c>
      <c r="O1272">
        <v>0</v>
      </c>
      <c r="P1272">
        <v>0</v>
      </c>
      <c r="Q1272">
        <v>0</v>
      </c>
      <c r="R1272">
        <v>1</v>
      </c>
      <c r="S1272">
        <v>174</v>
      </c>
      <c r="T1272">
        <v>5</v>
      </c>
      <c r="U1272">
        <f>COUNTIF($C$1:C1272,C1272)</f>
        <v>167</v>
      </c>
    </row>
    <row r="1273" spans="1:21" hidden="1">
      <c r="A1273">
        <v>4232870</v>
      </c>
      <c r="B1273">
        <v>99894</v>
      </c>
      <c r="C1273">
        <v>165</v>
      </c>
      <c r="D1273">
        <v>1</v>
      </c>
      <c r="E1273">
        <v>0</v>
      </c>
      <c r="F1273" t="s">
        <v>10</v>
      </c>
      <c r="G1273" t="s">
        <v>11</v>
      </c>
      <c r="H1273">
        <v>0</v>
      </c>
      <c r="I1273">
        <v>1</v>
      </c>
      <c r="J1273" t="s">
        <v>12</v>
      </c>
      <c r="K1273">
        <v>4232870</v>
      </c>
      <c r="L1273">
        <v>179</v>
      </c>
      <c r="M1273">
        <v>1</v>
      </c>
      <c r="N1273">
        <v>80</v>
      </c>
      <c r="O1273">
        <v>0</v>
      </c>
      <c r="P1273">
        <v>5</v>
      </c>
      <c r="Q1273">
        <v>0</v>
      </c>
      <c r="R1273">
        <v>1</v>
      </c>
      <c r="S1273">
        <v>179</v>
      </c>
      <c r="T1273">
        <v>5</v>
      </c>
      <c r="U1273">
        <f>COUNTIF($C$1:C1273,C1273)</f>
        <v>142</v>
      </c>
    </row>
    <row r="1274" spans="1:21" hidden="1">
      <c r="A1274">
        <v>4232868</v>
      </c>
      <c r="B1274">
        <v>99894</v>
      </c>
      <c r="C1274">
        <v>145</v>
      </c>
      <c r="D1274">
        <v>1</v>
      </c>
      <c r="E1274">
        <v>0</v>
      </c>
      <c r="F1274" t="s">
        <v>10</v>
      </c>
      <c r="G1274" t="s">
        <v>11</v>
      </c>
      <c r="H1274">
        <v>0</v>
      </c>
      <c r="I1274">
        <v>1</v>
      </c>
      <c r="J1274" t="s">
        <v>12</v>
      </c>
      <c r="K1274">
        <v>4232868</v>
      </c>
      <c r="L1274">
        <v>179</v>
      </c>
      <c r="M1274">
        <v>1</v>
      </c>
      <c r="N1274">
        <v>80</v>
      </c>
      <c r="O1274">
        <v>0</v>
      </c>
      <c r="P1274">
        <v>5</v>
      </c>
      <c r="Q1274">
        <v>0</v>
      </c>
      <c r="R1274">
        <v>1</v>
      </c>
      <c r="S1274">
        <v>179</v>
      </c>
      <c r="T1274">
        <v>5</v>
      </c>
      <c r="U1274">
        <f>COUNTIF($C$1:C1274,C1274)</f>
        <v>170</v>
      </c>
    </row>
    <row r="1275" spans="1:21" hidden="1">
      <c r="A1275">
        <v>4272826</v>
      </c>
      <c r="B1275">
        <v>99894</v>
      </c>
      <c r="C1275">
        <v>1</v>
      </c>
      <c r="D1275">
        <v>1</v>
      </c>
      <c r="E1275">
        <v>0</v>
      </c>
      <c r="F1275" t="s">
        <v>14</v>
      </c>
      <c r="G1275" t="s">
        <v>11</v>
      </c>
      <c r="H1275">
        <v>0</v>
      </c>
      <c r="I1275">
        <v>1</v>
      </c>
      <c r="J1275" t="s">
        <v>13</v>
      </c>
      <c r="K1275">
        <v>4272826</v>
      </c>
      <c r="L1275">
        <v>179</v>
      </c>
      <c r="M1275">
        <v>1</v>
      </c>
      <c r="N1275">
        <v>100</v>
      </c>
      <c r="O1275">
        <v>0</v>
      </c>
      <c r="P1275">
        <v>0</v>
      </c>
      <c r="Q1275">
        <v>0</v>
      </c>
      <c r="R1275">
        <v>1</v>
      </c>
      <c r="S1275">
        <v>179</v>
      </c>
      <c r="T1275">
        <v>5</v>
      </c>
      <c r="U1275">
        <f>COUNTIF($C$1:C1275,C1275)</f>
        <v>168</v>
      </c>
    </row>
    <row r="1276" spans="1:21" hidden="1">
      <c r="A1276">
        <v>4232865</v>
      </c>
      <c r="B1276">
        <v>99894</v>
      </c>
      <c r="C1276">
        <v>140</v>
      </c>
      <c r="D1276">
        <v>1</v>
      </c>
      <c r="E1276">
        <v>0</v>
      </c>
      <c r="F1276" t="s">
        <v>10</v>
      </c>
      <c r="G1276" t="s">
        <v>11</v>
      </c>
      <c r="H1276">
        <v>0</v>
      </c>
      <c r="I1276">
        <v>1</v>
      </c>
      <c r="J1276" t="s">
        <v>12</v>
      </c>
      <c r="K1276">
        <v>4232865</v>
      </c>
      <c r="L1276">
        <v>179</v>
      </c>
      <c r="M1276">
        <v>1</v>
      </c>
      <c r="N1276">
        <v>80</v>
      </c>
      <c r="O1276">
        <v>0</v>
      </c>
      <c r="P1276">
        <v>5</v>
      </c>
      <c r="Q1276">
        <v>0</v>
      </c>
      <c r="R1276">
        <v>1</v>
      </c>
      <c r="S1276">
        <v>179</v>
      </c>
      <c r="T1276">
        <v>5</v>
      </c>
      <c r="U1276">
        <f>COUNTIF($C$1:C1276,C1276)</f>
        <v>170</v>
      </c>
    </row>
    <row r="1277" spans="1:21" hidden="1">
      <c r="A1277">
        <v>4271442</v>
      </c>
      <c r="B1277">
        <v>99894</v>
      </c>
      <c r="C1277">
        <v>167</v>
      </c>
      <c r="D1277">
        <v>1</v>
      </c>
      <c r="E1277">
        <v>0</v>
      </c>
      <c r="F1277" t="s">
        <v>14</v>
      </c>
      <c r="G1277" t="s">
        <v>11</v>
      </c>
      <c r="H1277">
        <v>0</v>
      </c>
      <c r="I1277">
        <v>1</v>
      </c>
      <c r="J1277" t="s">
        <v>13</v>
      </c>
      <c r="K1277">
        <v>4271442</v>
      </c>
      <c r="L1277">
        <v>179</v>
      </c>
      <c r="M1277">
        <v>1</v>
      </c>
      <c r="N1277">
        <v>100</v>
      </c>
      <c r="O1277">
        <v>0</v>
      </c>
      <c r="P1277">
        <v>0</v>
      </c>
      <c r="Q1277">
        <v>0</v>
      </c>
      <c r="R1277">
        <v>1</v>
      </c>
      <c r="S1277">
        <v>179</v>
      </c>
      <c r="T1277">
        <v>5</v>
      </c>
      <c r="U1277">
        <f>COUNTIF($C$1:C1277,C1277)</f>
        <v>168</v>
      </c>
    </row>
    <row r="1278" spans="1:21" hidden="1">
      <c r="A1278">
        <v>4232868</v>
      </c>
      <c r="B1278">
        <v>99894</v>
      </c>
      <c r="C1278">
        <v>145</v>
      </c>
      <c r="D1278">
        <v>1</v>
      </c>
      <c r="E1278">
        <v>0</v>
      </c>
      <c r="F1278" t="s">
        <v>10</v>
      </c>
      <c r="G1278" t="s">
        <v>11</v>
      </c>
      <c r="H1278">
        <v>0</v>
      </c>
      <c r="I1278">
        <v>1</v>
      </c>
      <c r="J1278" t="s">
        <v>12</v>
      </c>
      <c r="K1278">
        <v>4232868</v>
      </c>
      <c r="L1278">
        <v>183</v>
      </c>
      <c r="M1278">
        <v>1</v>
      </c>
      <c r="N1278">
        <v>80</v>
      </c>
      <c r="O1278">
        <v>0</v>
      </c>
      <c r="P1278">
        <v>5</v>
      </c>
      <c r="Q1278">
        <v>0</v>
      </c>
      <c r="R1278">
        <v>1</v>
      </c>
      <c r="S1278">
        <v>183</v>
      </c>
      <c r="T1278">
        <v>5</v>
      </c>
      <c r="U1278">
        <f>COUNTIF($C$1:C1278,C1278)</f>
        <v>171</v>
      </c>
    </row>
    <row r="1279" spans="1:21" hidden="1">
      <c r="A1279">
        <v>4272826</v>
      </c>
      <c r="B1279">
        <v>99894</v>
      </c>
      <c r="C1279">
        <v>1</v>
      </c>
      <c r="D1279">
        <v>1</v>
      </c>
      <c r="E1279">
        <v>0</v>
      </c>
      <c r="F1279" t="s">
        <v>14</v>
      </c>
      <c r="G1279" t="s">
        <v>11</v>
      </c>
      <c r="H1279">
        <v>0</v>
      </c>
      <c r="I1279">
        <v>1</v>
      </c>
      <c r="J1279" t="s">
        <v>13</v>
      </c>
      <c r="K1279">
        <v>4272826</v>
      </c>
      <c r="L1279">
        <v>183</v>
      </c>
      <c r="M1279">
        <v>1</v>
      </c>
      <c r="N1279">
        <v>100</v>
      </c>
      <c r="O1279">
        <v>0</v>
      </c>
      <c r="P1279">
        <v>0</v>
      </c>
      <c r="Q1279">
        <v>0</v>
      </c>
      <c r="R1279">
        <v>1</v>
      </c>
      <c r="S1279">
        <v>183</v>
      </c>
      <c r="T1279">
        <v>5</v>
      </c>
      <c r="U1279">
        <f>COUNTIF($C$1:C1279,C1279)</f>
        <v>169</v>
      </c>
    </row>
    <row r="1280" spans="1:21" hidden="1">
      <c r="A1280">
        <v>4232865</v>
      </c>
      <c r="B1280">
        <v>99894</v>
      </c>
      <c r="C1280">
        <v>140</v>
      </c>
      <c r="D1280">
        <v>1</v>
      </c>
      <c r="E1280">
        <v>0</v>
      </c>
      <c r="F1280" t="s">
        <v>10</v>
      </c>
      <c r="G1280" t="s">
        <v>11</v>
      </c>
      <c r="H1280">
        <v>0</v>
      </c>
      <c r="I1280">
        <v>1</v>
      </c>
      <c r="J1280" t="s">
        <v>12</v>
      </c>
      <c r="K1280">
        <v>4232865</v>
      </c>
      <c r="L1280">
        <v>183</v>
      </c>
      <c r="M1280">
        <v>1</v>
      </c>
      <c r="N1280">
        <v>80</v>
      </c>
      <c r="O1280">
        <v>0</v>
      </c>
      <c r="P1280">
        <v>5</v>
      </c>
      <c r="Q1280">
        <v>0</v>
      </c>
      <c r="R1280">
        <v>1</v>
      </c>
      <c r="S1280">
        <v>183</v>
      </c>
      <c r="T1280">
        <v>5</v>
      </c>
      <c r="U1280">
        <f>COUNTIF($C$1:C1280,C1280)</f>
        <v>171</v>
      </c>
    </row>
    <row r="1281" spans="1:21" hidden="1">
      <c r="A1281">
        <v>4271442</v>
      </c>
      <c r="B1281">
        <v>99894</v>
      </c>
      <c r="C1281">
        <v>167</v>
      </c>
      <c r="D1281">
        <v>1</v>
      </c>
      <c r="E1281">
        <v>0</v>
      </c>
      <c r="F1281" t="s">
        <v>14</v>
      </c>
      <c r="G1281" t="s">
        <v>11</v>
      </c>
      <c r="H1281">
        <v>0</v>
      </c>
      <c r="I1281">
        <v>1</v>
      </c>
      <c r="J1281" t="s">
        <v>13</v>
      </c>
      <c r="K1281">
        <v>4271442</v>
      </c>
      <c r="L1281">
        <v>183</v>
      </c>
      <c r="M1281">
        <v>1</v>
      </c>
      <c r="N1281">
        <v>100</v>
      </c>
      <c r="O1281">
        <v>0</v>
      </c>
      <c r="P1281">
        <v>0</v>
      </c>
      <c r="Q1281">
        <v>0</v>
      </c>
      <c r="R1281">
        <v>1</v>
      </c>
      <c r="S1281">
        <v>183</v>
      </c>
      <c r="T1281">
        <v>5</v>
      </c>
      <c r="U1281">
        <f>COUNTIF($C$1:C1281,C1281)</f>
        <v>169</v>
      </c>
    </row>
    <row r="1282" spans="1:21" hidden="1">
      <c r="A1282">
        <v>4232870</v>
      </c>
      <c r="B1282">
        <v>99894</v>
      </c>
      <c r="C1282">
        <v>165</v>
      </c>
      <c r="D1282">
        <v>1</v>
      </c>
      <c r="E1282">
        <v>0</v>
      </c>
      <c r="F1282" t="s">
        <v>10</v>
      </c>
      <c r="G1282" t="s">
        <v>11</v>
      </c>
      <c r="H1282">
        <v>0</v>
      </c>
      <c r="I1282">
        <v>1</v>
      </c>
      <c r="J1282" t="s">
        <v>12</v>
      </c>
      <c r="K1282">
        <v>4232870</v>
      </c>
      <c r="L1282">
        <v>183</v>
      </c>
      <c r="M1282">
        <v>1</v>
      </c>
      <c r="N1282">
        <v>80</v>
      </c>
      <c r="O1282">
        <v>0</v>
      </c>
      <c r="P1282">
        <v>5</v>
      </c>
      <c r="Q1282">
        <v>0</v>
      </c>
      <c r="R1282">
        <v>1</v>
      </c>
      <c r="S1282">
        <v>183</v>
      </c>
      <c r="T1282">
        <v>5</v>
      </c>
      <c r="U1282">
        <f>COUNTIF($C$1:C1282,C1282)</f>
        <v>143</v>
      </c>
    </row>
    <row r="1283" spans="1:21" hidden="1">
      <c r="A1283">
        <v>4232868</v>
      </c>
      <c r="B1283">
        <v>99894</v>
      </c>
      <c r="C1283">
        <v>145</v>
      </c>
      <c r="D1283">
        <v>1</v>
      </c>
      <c r="E1283">
        <v>0</v>
      </c>
      <c r="F1283" t="s">
        <v>10</v>
      </c>
      <c r="G1283" t="s">
        <v>11</v>
      </c>
      <c r="H1283">
        <v>0</v>
      </c>
      <c r="I1283">
        <v>1</v>
      </c>
      <c r="J1283" t="s">
        <v>12</v>
      </c>
      <c r="K1283">
        <v>4232868</v>
      </c>
      <c r="L1283">
        <v>184</v>
      </c>
      <c r="M1283">
        <v>1</v>
      </c>
      <c r="N1283">
        <v>80</v>
      </c>
      <c r="O1283">
        <v>0</v>
      </c>
      <c r="P1283">
        <v>5</v>
      </c>
      <c r="Q1283">
        <v>0</v>
      </c>
      <c r="R1283">
        <v>1</v>
      </c>
      <c r="S1283">
        <v>184</v>
      </c>
      <c r="T1283">
        <v>5</v>
      </c>
      <c r="U1283">
        <f>COUNTIF($C$1:C1283,C1283)</f>
        <v>172</v>
      </c>
    </row>
    <row r="1284" spans="1:21" hidden="1">
      <c r="A1284">
        <v>4272826</v>
      </c>
      <c r="B1284">
        <v>99894</v>
      </c>
      <c r="C1284">
        <v>1</v>
      </c>
      <c r="D1284">
        <v>1</v>
      </c>
      <c r="E1284">
        <v>0</v>
      </c>
      <c r="F1284" t="s">
        <v>14</v>
      </c>
      <c r="G1284" t="s">
        <v>11</v>
      </c>
      <c r="H1284">
        <v>0</v>
      </c>
      <c r="I1284">
        <v>1</v>
      </c>
      <c r="J1284" t="s">
        <v>13</v>
      </c>
      <c r="K1284">
        <v>4272826</v>
      </c>
      <c r="L1284">
        <v>184</v>
      </c>
      <c r="M1284">
        <v>1</v>
      </c>
      <c r="N1284">
        <v>100</v>
      </c>
      <c r="O1284">
        <v>0</v>
      </c>
      <c r="P1284">
        <v>0</v>
      </c>
      <c r="Q1284">
        <v>0</v>
      </c>
      <c r="R1284">
        <v>1</v>
      </c>
      <c r="S1284">
        <v>184</v>
      </c>
      <c r="T1284">
        <v>5</v>
      </c>
      <c r="U1284">
        <f>COUNTIF($C$1:C1284,C1284)</f>
        <v>170</v>
      </c>
    </row>
    <row r="1285" spans="1:21" hidden="1">
      <c r="A1285">
        <v>4232865</v>
      </c>
      <c r="B1285">
        <v>99894</v>
      </c>
      <c r="C1285">
        <v>140</v>
      </c>
      <c r="D1285">
        <v>1</v>
      </c>
      <c r="E1285">
        <v>0</v>
      </c>
      <c r="F1285" t="s">
        <v>10</v>
      </c>
      <c r="G1285" t="s">
        <v>11</v>
      </c>
      <c r="H1285">
        <v>0</v>
      </c>
      <c r="I1285">
        <v>1</v>
      </c>
      <c r="J1285" t="s">
        <v>12</v>
      </c>
      <c r="K1285">
        <v>4232865</v>
      </c>
      <c r="L1285">
        <v>184</v>
      </c>
      <c r="M1285">
        <v>1</v>
      </c>
      <c r="N1285">
        <v>80</v>
      </c>
      <c r="O1285">
        <v>0</v>
      </c>
      <c r="P1285">
        <v>5</v>
      </c>
      <c r="Q1285">
        <v>0</v>
      </c>
      <c r="R1285">
        <v>1</v>
      </c>
      <c r="S1285">
        <v>184</v>
      </c>
      <c r="T1285">
        <v>5</v>
      </c>
      <c r="U1285">
        <f>COUNTIF($C$1:C1285,C1285)</f>
        <v>172</v>
      </c>
    </row>
    <row r="1286" spans="1:21" hidden="1">
      <c r="A1286">
        <v>4271442</v>
      </c>
      <c r="B1286">
        <v>99894</v>
      </c>
      <c r="C1286">
        <v>167</v>
      </c>
      <c r="D1286">
        <v>1</v>
      </c>
      <c r="E1286">
        <v>0</v>
      </c>
      <c r="F1286" t="s">
        <v>14</v>
      </c>
      <c r="G1286" t="s">
        <v>11</v>
      </c>
      <c r="H1286">
        <v>0</v>
      </c>
      <c r="I1286">
        <v>1</v>
      </c>
      <c r="J1286" t="s">
        <v>13</v>
      </c>
      <c r="K1286">
        <v>4271442</v>
      </c>
      <c r="L1286">
        <v>184</v>
      </c>
      <c r="M1286">
        <v>1</v>
      </c>
      <c r="N1286">
        <v>100</v>
      </c>
      <c r="O1286">
        <v>0</v>
      </c>
      <c r="P1286">
        <v>0</v>
      </c>
      <c r="Q1286">
        <v>0</v>
      </c>
      <c r="R1286">
        <v>1</v>
      </c>
      <c r="S1286">
        <v>184</v>
      </c>
      <c r="T1286">
        <v>5</v>
      </c>
      <c r="U1286">
        <f>COUNTIF($C$1:C1286,C1286)</f>
        <v>170</v>
      </c>
    </row>
    <row r="1287" spans="1:21" hidden="1">
      <c r="A1287">
        <v>4232870</v>
      </c>
      <c r="B1287">
        <v>99894</v>
      </c>
      <c r="C1287">
        <v>165</v>
      </c>
      <c r="D1287">
        <v>1</v>
      </c>
      <c r="E1287">
        <v>0</v>
      </c>
      <c r="F1287" t="s">
        <v>10</v>
      </c>
      <c r="G1287" t="s">
        <v>11</v>
      </c>
      <c r="H1287">
        <v>0</v>
      </c>
      <c r="I1287">
        <v>1</v>
      </c>
      <c r="J1287" t="s">
        <v>12</v>
      </c>
      <c r="K1287">
        <v>4232870</v>
      </c>
      <c r="L1287">
        <v>184</v>
      </c>
      <c r="M1287">
        <v>1</v>
      </c>
      <c r="N1287">
        <v>80</v>
      </c>
      <c r="O1287">
        <v>0</v>
      </c>
      <c r="P1287">
        <v>5</v>
      </c>
      <c r="Q1287">
        <v>0</v>
      </c>
      <c r="R1287">
        <v>1</v>
      </c>
      <c r="S1287">
        <v>184</v>
      </c>
      <c r="T1287">
        <v>5</v>
      </c>
      <c r="U1287">
        <f>COUNTIF($C$1:C1287,C1287)</f>
        <v>144</v>
      </c>
    </row>
    <row r="1288" spans="1:21" hidden="1">
      <c r="A1288">
        <v>4271442</v>
      </c>
      <c r="B1288">
        <v>99894</v>
      </c>
      <c r="C1288">
        <v>167</v>
      </c>
      <c r="D1288">
        <v>1</v>
      </c>
      <c r="E1288">
        <v>0</v>
      </c>
      <c r="F1288" t="s">
        <v>14</v>
      </c>
      <c r="G1288" t="s">
        <v>11</v>
      </c>
      <c r="H1288">
        <v>0</v>
      </c>
      <c r="I1288">
        <v>1</v>
      </c>
      <c r="J1288" t="s">
        <v>13</v>
      </c>
      <c r="K1288">
        <v>4271442</v>
      </c>
      <c r="L1288">
        <v>193</v>
      </c>
      <c r="M1288">
        <v>1</v>
      </c>
      <c r="N1288">
        <v>100</v>
      </c>
      <c r="O1288">
        <v>0</v>
      </c>
      <c r="P1288">
        <v>0</v>
      </c>
      <c r="Q1288">
        <v>0</v>
      </c>
      <c r="R1288">
        <v>1</v>
      </c>
      <c r="S1288">
        <v>193</v>
      </c>
      <c r="T1288">
        <v>5</v>
      </c>
      <c r="U1288">
        <f>COUNTIF($C$1:C1288,C1288)</f>
        <v>171</v>
      </c>
    </row>
    <row r="1289" spans="1:21" hidden="1">
      <c r="A1289">
        <v>4232870</v>
      </c>
      <c r="B1289">
        <v>99894</v>
      </c>
      <c r="C1289">
        <v>165</v>
      </c>
      <c r="D1289">
        <v>1</v>
      </c>
      <c r="E1289">
        <v>0</v>
      </c>
      <c r="F1289" t="s">
        <v>10</v>
      </c>
      <c r="G1289" t="s">
        <v>11</v>
      </c>
      <c r="H1289">
        <v>0</v>
      </c>
      <c r="I1289">
        <v>1</v>
      </c>
      <c r="J1289" t="s">
        <v>12</v>
      </c>
      <c r="K1289">
        <v>4232870</v>
      </c>
      <c r="L1289">
        <v>193</v>
      </c>
      <c r="M1289">
        <v>1</v>
      </c>
      <c r="N1289">
        <v>80</v>
      </c>
      <c r="O1289">
        <v>0</v>
      </c>
      <c r="P1289">
        <v>5</v>
      </c>
      <c r="Q1289">
        <v>0</v>
      </c>
      <c r="R1289">
        <v>1</v>
      </c>
      <c r="S1289">
        <v>193</v>
      </c>
      <c r="T1289">
        <v>5</v>
      </c>
      <c r="U1289">
        <f>COUNTIF($C$1:C1289,C1289)</f>
        <v>145</v>
      </c>
    </row>
    <row r="1290" spans="1:21" hidden="1">
      <c r="A1290">
        <v>4232868</v>
      </c>
      <c r="B1290">
        <v>99894</v>
      </c>
      <c r="C1290">
        <v>145</v>
      </c>
      <c r="D1290">
        <v>1</v>
      </c>
      <c r="E1290">
        <v>0</v>
      </c>
      <c r="F1290" t="s">
        <v>10</v>
      </c>
      <c r="G1290" t="s">
        <v>11</v>
      </c>
      <c r="H1290">
        <v>0</v>
      </c>
      <c r="I1290">
        <v>1</v>
      </c>
      <c r="J1290" t="s">
        <v>12</v>
      </c>
      <c r="K1290">
        <v>4232868</v>
      </c>
      <c r="L1290">
        <v>193</v>
      </c>
      <c r="M1290">
        <v>1</v>
      </c>
      <c r="N1290">
        <v>80</v>
      </c>
      <c r="O1290">
        <v>0</v>
      </c>
      <c r="P1290">
        <v>5</v>
      </c>
      <c r="Q1290">
        <v>0</v>
      </c>
      <c r="R1290">
        <v>1</v>
      </c>
      <c r="S1290">
        <v>193</v>
      </c>
      <c r="T1290">
        <v>5</v>
      </c>
      <c r="U1290">
        <f>COUNTIF($C$1:C1290,C1290)</f>
        <v>173</v>
      </c>
    </row>
    <row r="1291" spans="1:21" hidden="1">
      <c r="A1291">
        <v>4232865</v>
      </c>
      <c r="B1291">
        <v>99894</v>
      </c>
      <c r="C1291">
        <v>140</v>
      </c>
      <c r="D1291">
        <v>1</v>
      </c>
      <c r="E1291">
        <v>0</v>
      </c>
      <c r="F1291" t="s">
        <v>10</v>
      </c>
      <c r="G1291" t="s">
        <v>11</v>
      </c>
      <c r="H1291">
        <v>0</v>
      </c>
      <c r="I1291">
        <v>1</v>
      </c>
      <c r="J1291" t="s">
        <v>12</v>
      </c>
      <c r="K1291">
        <v>4232865</v>
      </c>
      <c r="L1291">
        <v>193</v>
      </c>
      <c r="M1291">
        <v>1</v>
      </c>
      <c r="N1291">
        <v>80</v>
      </c>
      <c r="O1291">
        <v>0</v>
      </c>
      <c r="P1291">
        <v>5</v>
      </c>
      <c r="Q1291">
        <v>0</v>
      </c>
      <c r="R1291">
        <v>1</v>
      </c>
      <c r="S1291">
        <v>193</v>
      </c>
      <c r="T1291">
        <v>5</v>
      </c>
      <c r="U1291">
        <f>COUNTIF($C$1:C1291,C1291)</f>
        <v>173</v>
      </c>
    </row>
    <row r="1292" spans="1:21" hidden="1">
      <c r="A1292">
        <v>4272826</v>
      </c>
      <c r="B1292">
        <v>99894</v>
      </c>
      <c r="C1292">
        <v>1</v>
      </c>
      <c r="D1292">
        <v>1</v>
      </c>
      <c r="E1292">
        <v>0</v>
      </c>
      <c r="F1292" t="s">
        <v>14</v>
      </c>
      <c r="G1292" t="s">
        <v>11</v>
      </c>
      <c r="H1292">
        <v>0</v>
      </c>
      <c r="I1292">
        <v>1</v>
      </c>
      <c r="J1292" t="s">
        <v>13</v>
      </c>
      <c r="K1292">
        <v>4272826</v>
      </c>
      <c r="L1292">
        <v>193</v>
      </c>
      <c r="M1292">
        <v>1</v>
      </c>
      <c r="N1292">
        <v>100</v>
      </c>
      <c r="O1292">
        <v>0</v>
      </c>
      <c r="P1292">
        <v>0</v>
      </c>
      <c r="Q1292">
        <v>0</v>
      </c>
      <c r="R1292">
        <v>1</v>
      </c>
      <c r="S1292">
        <v>193</v>
      </c>
      <c r="T1292">
        <v>5</v>
      </c>
      <c r="U1292">
        <f>COUNTIF($C$1:C1292,C1292)</f>
        <v>171</v>
      </c>
    </row>
    <row r="1293" spans="1:21" hidden="1">
      <c r="A1293">
        <v>4271442</v>
      </c>
      <c r="B1293">
        <v>99894</v>
      </c>
      <c r="C1293">
        <v>167</v>
      </c>
      <c r="D1293">
        <v>1</v>
      </c>
      <c r="E1293">
        <v>0</v>
      </c>
      <c r="F1293" t="s">
        <v>14</v>
      </c>
      <c r="G1293" t="s">
        <v>11</v>
      </c>
      <c r="H1293">
        <v>0</v>
      </c>
      <c r="I1293">
        <v>1</v>
      </c>
      <c r="J1293" t="s">
        <v>13</v>
      </c>
      <c r="K1293">
        <v>4271442</v>
      </c>
      <c r="L1293">
        <v>194</v>
      </c>
      <c r="M1293">
        <v>1</v>
      </c>
      <c r="N1293">
        <v>100</v>
      </c>
      <c r="O1293">
        <v>0</v>
      </c>
      <c r="P1293">
        <v>0</v>
      </c>
      <c r="Q1293">
        <v>0</v>
      </c>
      <c r="R1293">
        <v>1</v>
      </c>
      <c r="S1293">
        <v>194</v>
      </c>
      <c r="T1293">
        <v>5</v>
      </c>
      <c r="U1293">
        <f>COUNTIF($C$1:C1293,C1293)</f>
        <v>172</v>
      </c>
    </row>
    <row r="1294" spans="1:21" hidden="1">
      <c r="A1294">
        <v>4232870</v>
      </c>
      <c r="B1294">
        <v>99894</v>
      </c>
      <c r="C1294">
        <v>165</v>
      </c>
      <c r="D1294">
        <v>1</v>
      </c>
      <c r="E1294">
        <v>0</v>
      </c>
      <c r="F1294" t="s">
        <v>10</v>
      </c>
      <c r="G1294" t="s">
        <v>11</v>
      </c>
      <c r="H1294">
        <v>0</v>
      </c>
      <c r="I1294">
        <v>1</v>
      </c>
      <c r="J1294" t="s">
        <v>12</v>
      </c>
      <c r="K1294">
        <v>4232870</v>
      </c>
      <c r="L1294">
        <v>194</v>
      </c>
      <c r="M1294">
        <v>1</v>
      </c>
      <c r="N1294">
        <v>80</v>
      </c>
      <c r="O1294">
        <v>0</v>
      </c>
      <c r="P1294">
        <v>5</v>
      </c>
      <c r="Q1294">
        <v>0</v>
      </c>
      <c r="R1294">
        <v>1</v>
      </c>
      <c r="S1294">
        <v>194</v>
      </c>
      <c r="T1294">
        <v>5</v>
      </c>
      <c r="U1294">
        <f>COUNTIF($C$1:C1294,C1294)</f>
        <v>146</v>
      </c>
    </row>
    <row r="1295" spans="1:21" hidden="1">
      <c r="A1295">
        <v>4232868</v>
      </c>
      <c r="B1295">
        <v>99894</v>
      </c>
      <c r="C1295">
        <v>145</v>
      </c>
      <c r="D1295">
        <v>1</v>
      </c>
      <c r="E1295">
        <v>0</v>
      </c>
      <c r="F1295" t="s">
        <v>10</v>
      </c>
      <c r="G1295" t="s">
        <v>11</v>
      </c>
      <c r="H1295">
        <v>0</v>
      </c>
      <c r="I1295">
        <v>1</v>
      </c>
      <c r="J1295" t="s">
        <v>12</v>
      </c>
      <c r="K1295">
        <v>4232868</v>
      </c>
      <c r="L1295">
        <v>194</v>
      </c>
      <c r="M1295">
        <v>1</v>
      </c>
      <c r="N1295">
        <v>80</v>
      </c>
      <c r="O1295">
        <v>0</v>
      </c>
      <c r="P1295">
        <v>5</v>
      </c>
      <c r="Q1295">
        <v>0</v>
      </c>
      <c r="R1295">
        <v>1</v>
      </c>
      <c r="S1295">
        <v>194</v>
      </c>
      <c r="T1295">
        <v>5</v>
      </c>
      <c r="U1295">
        <f>COUNTIF($C$1:C1295,C1295)</f>
        <v>174</v>
      </c>
    </row>
    <row r="1296" spans="1:21" hidden="1">
      <c r="A1296">
        <v>4232865</v>
      </c>
      <c r="B1296">
        <v>99894</v>
      </c>
      <c r="C1296">
        <v>140</v>
      </c>
      <c r="D1296">
        <v>1</v>
      </c>
      <c r="E1296">
        <v>0</v>
      </c>
      <c r="F1296" t="s">
        <v>10</v>
      </c>
      <c r="G1296" t="s">
        <v>11</v>
      </c>
      <c r="H1296">
        <v>0</v>
      </c>
      <c r="I1296">
        <v>1</v>
      </c>
      <c r="J1296" t="s">
        <v>12</v>
      </c>
      <c r="K1296">
        <v>4232865</v>
      </c>
      <c r="L1296">
        <v>194</v>
      </c>
      <c r="M1296">
        <v>1</v>
      </c>
      <c r="N1296">
        <v>80</v>
      </c>
      <c r="O1296">
        <v>0</v>
      </c>
      <c r="P1296">
        <v>5</v>
      </c>
      <c r="Q1296">
        <v>0</v>
      </c>
      <c r="R1296">
        <v>1</v>
      </c>
      <c r="S1296">
        <v>194</v>
      </c>
      <c r="T1296">
        <v>5</v>
      </c>
      <c r="U1296">
        <f>COUNTIF($C$1:C1296,C1296)</f>
        <v>174</v>
      </c>
    </row>
    <row r="1297" spans="1:21" hidden="1">
      <c r="A1297">
        <v>4272826</v>
      </c>
      <c r="B1297">
        <v>99894</v>
      </c>
      <c r="C1297">
        <v>1</v>
      </c>
      <c r="D1297">
        <v>1</v>
      </c>
      <c r="E1297">
        <v>0</v>
      </c>
      <c r="F1297" t="s">
        <v>14</v>
      </c>
      <c r="G1297" t="s">
        <v>11</v>
      </c>
      <c r="H1297">
        <v>0</v>
      </c>
      <c r="I1297">
        <v>1</v>
      </c>
      <c r="J1297" t="s">
        <v>13</v>
      </c>
      <c r="K1297">
        <v>4272826</v>
      </c>
      <c r="L1297">
        <v>194</v>
      </c>
      <c r="M1297">
        <v>1</v>
      </c>
      <c r="N1297">
        <v>100</v>
      </c>
      <c r="O1297">
        <v>0</v>
      </c>
      <c r="P1297">
        <v>0</v>
      </c>
      <c r="Q1297">
        <v>0</v>
      </c>
      <c r="R1297">
        <v>1</v>
      </c>
      <c r="S1297">
        <v>194</v>
      </c>
      <c r="T1297">
        <v>5</v>
      </c>
      <c r="U1297">
        <f>COUNTIF($C$1:C1297,C1297)</f>
        <v>172</v>
      </c>
    </row>
    <row r="1298" spans="1:21" hidden="1">
      <c r="A1298">
        <v>4232870</v>
      </c>
      <c r="B1298">
        <v>99894</v>
      </c>
      <c r="C1298">
        <v>165</v>
      </c>
      <c r="D1298">
        <v>1</v>
      </c>
      <c r="E1298">
        <v>0</v>
      </c>
      <c r="F1298" t="s">
        <v>10</v>
      </c>
      <c r="G1298" t="s">
        <v>11</v>
      </c>
      <c r="H1298">
        <v>0</v>
      </c>
      <c r="I1298">
        <v>1</v>
      </c>
      <c r="J1298" t="s">
        <v>12</v>
      </c>
      <c r="K1298">
        <v>4232870</v>
      </c>
      <c r="L1298">
        <v>202</v>
      </c>
      <c r="M1298">
        <v>1</v>
      </c>
      <c r="N1298">
        <v>80</v>
      </c>
      <c r="O1298">
        <v>0</v>
      </c>
      <c r="P1298">
        <v>5</v>
      </c>
      <c r="Q1298">
        <v>0</v>
      </c>
      <c r="R1298">
        <v>1</v>
      </c>
      <c r="S1298">
        <v>202</v>
      </c>
      <c r="T1298">
        <v>5</v>
      </c>
      <c r="U1298">
        <f>COUNTIF($C$1:C1298,C1298)</f>
        <v>147</v>
      </c>
    </row>
    <row r="1299" spans="1:21" hidden="1">
      <c r="A1299">
        <v>4272826</v>
      </c>
      <c r="B1299">
        <v>99894</v>
      </c>
      <c r="C1299">
        <v>1</v>
      </c>
      <c r="D1299">
        <v>1</v>
      </c>
      <c r="E1299">
        <v>0</v>
      </c>
      <c r="F1299" t="s">
        <v>14</v>
      </c>
      <c r="G1299" t="s">
        <v>11</v>
      </c>
      <c r="H1299">
        <v>0</v>
      </c>
      <c r="I1299">
        <v>1</v>
      </c>
      <c r="J1299" t="s">
        <v>13</v>
      </c>
      <c r="K1299">
        <v>4272826</v>
      </c>
      <c r="L1299">
        <v>202</v>
      </c>
      <c r="M1299">
        <v>1</v>
      </c>
      <c r="N1299">
        <v>100</v>
      </c>
      <c r="O1299">
        <v>0</v>
      </c>
      <c r="P1299">
        <v>0</v>
      </c>
      <c r="Q1299">
        <v>0</v>
      </c>
      <c r="R1299">
        <v>1</v>
      </c>
      <c r="S1299">
        <v>202</v>
      </c>
      <c r="T1299">
        <v>5</v>
      </c>
      <c r="U1299">
        <f>COUNTIF($C$1:C1299,C1299)</f>
        <v>173</v>
      </c>
    </row>
    <row r="1300" spans="1:21" hidden="1">
      <c r="A1300">
        <v>4271442</v>
      </c>
      <c r="B1300">
        <v>99894</v>
      </c>
      <c r="C1300">
        <v>167</v>
      </c>
      <c r="D1300">
        <v>1</v>
      </c>
      <c r="E1300">
        <v>0</v>
      </c>
      <c r="F1300" t="s">
        <v>14</v>
      </c>
      <c r="G1300" t="s">
        <v>11</v>
      </c>
      <c r="H1300">
        <v>0</v>
      </c>
      <c r="I1300">
        <v>1</v>
      </c>
      <c r="J1300" t="s">
        <v>13</v>
      </c>
      <c r="K1300">
        <v>4271442</v>
      </c>
      <c r="L1300">
        <v>202</v>
      </c>
      <c r="M1300">
        <v>1</v>
      </c>
      <c r="N1300">
        <v>100</v>
      </c>
      <c r="O1300">
        <v>0</v>
      </c>
      <c r="P1300">
        <v>0</v>
      </c>
      <c r="Q1300">
        <v>0</v>
      </c>
      <c r="R1300">
        <v>1</v>
      </c>
      <c r="S1300">
        <v>202</v>
      </c>
      <c r="T1300">
        <v>5</v>
      </c>
      <c r="U1300">
        <f>COUNTIF($C$1:C1300,C1300)</f>
        <v>173</v>
      </c>
    </row>
    <row r="1301" spans="1:21" hidden="1">
      <c r="A1301">
        <v>4232868</v>
      </c>
      <c r="B1301">
        <v>99894</v>
      </c>
      <c r="C1301">
        <v>145</v>
      </c>
      <c r="D1301">
        <v>1</v>
      </c>
      <c r="E1301">
        <v>0</v>
      </c>
      <c r="F1301" t="s">
        <v>10</v>
      </c>
      <c r="G1301" t="s">
        <v>11</v>
      </c>
      <c r="H1301">
        <v>0</v>
      </c>
      <c r="I1301">
        <v>1</v>
      </c>
      <c r="J1301" t="s">
        <v>12</v>
      </c>
      <c r="K1301">
        <v>4232868</v>
      </c>
      <c r="L1301">
        <v>202</v>
      </c>
      <c r="M1301">
        <v>1</v>
      </c>
      <c r="N1301">
        <v>80</v>
      </c>
      <c r="O1301">
        <v>0</v>
      </c>
      <c r="P1301">
        <v>5</v>
      </c>
      <c r="Q1301">
        <v>0</v>
      </c>
      <c r="R1301">
        <v>1</v>
      </c>
      <c r="S1301">
        <v>202</v>
      </c>
      <c r="T1301">
        <v>5</v>
      </c>
      <c r="U1301">
        <f>COUNTIF($C$1:C1301,C1301)</f>
        <v>175</v>
      </c>
    </row>
    <row r="1302" spans="1:21" hidden="1">
      <c r="A1302">
        <v>4232865</v>
      </c>
      <c r="B1302">
        <v>99894</v>
      </c>
      <c r="C1302">
        <v>140</v>
      </c>
      <c r="D1302">
        <v>1</v>
      </c>
      <c r="E1302">
        <v>0</v>
      </c>
      <c r="F1302" t="s">
        <v>10</v>
      </c>
      <c r="G1302" t="s">
        <v>11</v>
      </c>
      <c r="H1302">
        <v>0</v>
      </c>
      <c r="I1302">
        <v>1</v>
      </c>
      <c r="J1302" t="s">
        <v>12</v>
      </c>
      <c r="K1302">
        <v>4232865</v>
      </c>
      <c r="L1302">
        <v>202</v>
      </c>
      <c r="M1302">
        <v>1</v>
      </c>
      <c r="N1302">
        <v>80</v>
      </c>
      <c r="O1302">
        <v>0</v>
      </c>
      <c r="P1302">
        <v>5</v>
      </c>
      <c r="Q1302">
        <v>0</v>
      </c>
      <c r="R1302">
        <v>1</v>
      </c>
      <c r="S1302">
        <v>202</v>
      </c>
      <c r="T1302">
        <v>5</v>
      </c>
      <c r="U1302">
        <f>COUNTIF($C$1:C1302,C1302)</f>
        <v>175</v>
      </c>
    </row>
    <row r="1303" spans="1:21" hidden="1">
      <c r="A1303">
        <v>4232868</v>
      </c>
      <c r="B1303">
        <v>99894</v>
      </c>
      <c r="C1303">
        <v>145</v>
      </c>
      <c r="D1303">
        <v>1</v>
      </c>
      <c r="E1303">
        <v>0</v>
      </c>
      <c r="F1303" t="s">
        <v>10</v>
      </c>
      <c r="G1303" t="s">
        <v>11</v>
      </c>
      <c r="H1303">
        <v>0</v>
      </c>
      <c r="I1303">
        <v>1</v>
      </c>
      <c r="J1303" t="s">
        <v>12</v>
      </c>
      <c r="K1303">
        <v>4232868</v>
      </c>
      <c r="L1303">
        <v>210</v>
      </c>
      <c r="M1303">
        <v>1</v>
      </c>
      <c r="N1303">
        <v>80</v>
      </c>
      <c r="O1303">
        <v>0</v>
      </c>
      <c r="P1303">
        <v>5</v>
      </c>
      <c r="Q1303">
        <v>0</v>
      </c>
      <c r="R1303">
        <v>1</v>
      </c>
      <c r="S1303">
        <v>210</v>
      </c>
      <c r="T1303">
        <v>5</v>
      </c>
      <c r="U1303">
        <f>COUNTIF($C$1:C1303,C1303)</f>
        <v>176</v>
      </c>
    </row>
    <row r="1304" spans="1:21" hidden="1">
      <c r="A1304">
        <v>4232865</v>
      </c>
      <c r="B1304">
        <v>99894</v>
      </c>
      <c r="C1304">
        <v>140</v>
      </c>
      <c r="D1304">
        <v>1</v>
      </c>
      <c r="E1304">
        <v>0</v>
      </c>
      <c r="F1304" t="s">
        <v>10</v>
      </c>
      <c r="G1304" t="s">
        <v>11</v>
      </c>
      <c r="H1304">
        <v>0</v>
      </c>
      <c r="I1304">
        <v>1</v>
      </c>
      <c r="J1304" t="s">
        <v>12</v>
      </c>
      <c r="K1304">
        <v>4232865</v>
      </c>
      <c r="L1304">
        <v>210</v>
      </c>
      <c r="M1304">
        <v>1</v>
      </c>
      <c r="N1304">
        <v>80</v>
      </c>
      <c r="O1304">
        <v>0</v>
      </c>
      <c r="P1304">
        <v>5</v>
      </c>
      <c r="Q1304">
        <v>0</v>
      </c>
      <c r="R1304">
        <v>1</v>
      </c>
      <c r="S1304">
        <v>210</v>
      </c>
      <c r="T1304">
        <v>5</v>
      </c>
      <c r="U1304">
        <f>COUNTIF($C$1:C1304,C1304)</f>
        <v>176</v>
      </c>
    </row>
    <row r="1305" spans="1:21" hidden="1">
      <c r="A1305">
        <v>4272826</v>
      </c>
      <c r="B1305">
        <v>99894</v>
      </c>
      <c r="C1305">
        <v>1</v>
      </c>
      <c r="D1305">
        <v>1</v>
      </c>
      <c r="E1305">
        <v>0</v>
      </c>
      <c r="F1305" t="s">
        <v>14</v>
      </c>
      <c r="G1305" t="s">
        <v>11</v>
      </c>
      <c r="H1305">
        <v>0</v>
      </c>
      <c r="I1305">
        <v>1</v>
      </c>
      <c r="J1305" t="s">
        <v>13</v>
      </c>
      <c r="K1305">
        <v>4272826</v>
      </c>
      <c r="L1305">
        <v>210</v>
      </c>
      <c r="M1305">
        <v>1</v>
      </c>
      <c r="N1305">
        <v>100</v>
      </c>
      <c r="O1305">
        <v>0</v>
      </c>
      <c r="P1305">
        <v>0</v>
      </c>
      <c r="Q1305">
        <v>0</v>
      </c>
      <c r="R1305">
        <v>1</v>
      </c>
      <c r="S1305">
        <v>210</v>
      </c>
      <c r="T1305">
        <v>5</v>
      </c>
      <c r="U1305">
        <f>COUNTIF($C$1:C1305,C1305)</f>
        <v>174</v>
      </c>
    </row>
    <row r="1306" spans="1:21" hidden="1">
      <c r="A1306">
        <v>4271442</v>
      </c>
      <c r="B1306">
        <v>99894</v>
      </c>
      <c r="C1306">
        <v>167</v>
      </c>
      <c r="D1306">
        <v>1</v>
      </c>
      <c r="E1306">
        <v>0</v>
      </c>
      <c r="F1306" t="s">
        <v>14</v>
      </c>
      <c r="G1306" t="s">
        <v>11</v>
      </c>
      <c r="H1306">
        <v>0</v>
      </c>
      <c r="I1306">
        <v>1</v>
      </c>
      <c r="J1306" t="s">
        <v>13</v>
      </c>
      <c r="K1306">
        <v>4271442</v>
      </c>
      <c r="L1306">
        <v>210</v>
      </c>
      <c r="M1306">
        <v>1</v>
      </c>
      <c r="N1306">
        <v>100</v>
      </c>
      <c r="O1306">
        <v>0</v>
      </c>
      <c r="P1306">
        <v>0</v>
      </c>
      <c r="Q1306">
        <v>0</v>
      </c>
      <c r="R1306">
        <v>1</v>
      </c>
      <c r="S1306">
        <v>210</v>
      </c>
      <c r="T1306">
        <v>5</v>
      </c>
      <c r="U1306">
        <f>COUNTIF($C$1:C1306,C1306)</f>
        <v>174</v>
      </c>
    </row>
    <row r="1307" spans="1:21" hidden="1">
      <c r="A1307">
        <v>4232870</v>
      </c>
      <c r="B1307">
        <v>99894</v>
      </c>
      <c r="C1307">
        <v>165</v>
      </c>
      <c r="D1307">
        <v>1</v>
      </c>
      <c r="E1307">
        <v>0</v>
      </c>
      <c r="F1307" t="s">
        <v>10</v>
      </c>
      <c r="G1307" t="s">
        <v>11</v>
      </c>
      <c r="H1307">
        <v>0</v>
      </c>
      <c r="I1307">
        <v>1</v>
      </c>
      <c r="J1307" t="s">
        <v>12</v>
      </c>
      <c r="K1307">
        <v>4232870</v>
      </c>
      <c r="L1307">
        <v>210</v>
      </c>
      <c r="M1307">
        <v>1</v>
      </c>
      <c r="N1307">
        <v>80</v>
      </c>
      <c r="O1307">
        <v>0</v>
      </c>
      <c r="P1307">
        <v>5</v>
      </c>
      <c r="Q1307">
        <v>0</v>
      </c>
      <c r="R1307">
        <v>1</v>
      </c>
      <c r="S1307">
        <v>210</v>
      </c>
      <c r="T1307">
        <v>5</v>
      </c>
      <c r="U1307">
        <f>COUNTIF($C$1:C1307,C1307)</f>
        <v>148</v>
      </c>
    </row>
    <row r="1308" spans="1:21" hidden="1">
      <c r="A1308">
        <v>4271442</v>
      </c>
      <c r="B1308">
        <v>99894</v>
      </c>
      <c r="C1308">
        <v>167</v>
      </c>
      <c r="D1308">
        <v>1</v>
      </c>
      <c r="E1308">
        <v>0</v>
      </c>
      <c r="F1308" t="s">
        <v>14</v>
      </c>
      <c r="G1308" t="s">
        <v>11</v>
      </c>
      <c r="H1308">
        <v>0</v>
      </c>
      <c r="I1308">
        <v>1</v>
      </c>
      <c r="J1308" t="s">
        <v>13</v>
      </c>
      <c r="K1308">
        <v>4271442</v>
      </c>
      <c r="L1308">
        <v>211</v>
      </c>
      <c r="M1308">
        <v>1</v>
      </c>
      <c r="N1308">
        <v>100</v>
      </c>
      <c r="O1308">
        <v>0</v>
      </c>
      <c r="P1308">
        <v>0</v>
      </c>
      <c r="Q1308">
        <v>0</v>
      </c>
      <c r="R1308">
        <v>1</v>
      </c>
      <c r="S1308">
        <v>211</v>
      </c>
      <c r="T1308">
        <v>5</v>
      </c>
      <c r="U1308">
        <f>COUNTIF($C$1:C1308,C1308)</f>
        <v>175</v>
      </c>
    </row>
    <row r="1309" spans="1:21" hidden="1">
      <c r="A1309">
        <v>4232870</v>
      </c>
      <c r="B1309">
        <v>99894</v>
      </c>
      <c r="C1309">
        <v>165</v>
      </c>
      <c r="D1309">
        <v>1</v>
      </c>
      <c r="E1309">
        <v>0</v>
      </c>
      <c r="F1309" t="s">
        <v>10</v>
      </c>
      <c r="G1309" t="s">
        <v>11</v>
      </c>
      <c r="H1309">
        <v>0</v>
      </c>
      <c r="I1309">
        <v>1</v>
      </c>
      <c r="J1309" t="s">
        <v>12</v>
      </c>
      <c r="K1309">
        <v>4232870</v>
      </c>
      <c r="L1309">
        <v>211</v>
      </c>
      <c r="M1309">
        <v>1</v>
      </c>
      <c r="N1309">
        <v>80</v>
      </c>
      <c r="O1309">
        <v>0</v>
      </c>
      <c r="P1309">
        <v>5</v>
      </c>
      <c r="Q1309">
        <v>0</v>
      </c>
      <c r="R1309">
        <v>1</v>
      </c>
      <c r="S1309">
        <v>211</v>
      </c>
      <c r="T1309">
        <v>5</v>
      </c>
      <c r="U1309">
        <f>COUNTIF($C$1:C1309,C1309)</f>
        <v>149</v>
      </c>
    </row>
    <row r="1310" spans="1:21" hidden="1">
      <c r="A1310">
        <v>4232868</v>
      </c>
      <c r="B1310">
        <v>99894</v>
      </c>
      <c r="C1310">
        <v>145</v>
      </c>
      <c r="D1310">
        <v>1</v>
      </c>
      <c r="E1310">
        <v>0</v>
      </c>
      <c r="F1310" t="s">
        <v>10</v>
      </c>
      <c r="G1310" t="s">
        <v>11</v>
      </c>
      <c r="H1310">
        <v>0</v>
      </c>
      <c r="I1310">
        <v>1</v>
      </c>
      <c r="J1310" t="s">
        <v>12</v>
      </c>
      <c r="K1310">
        <v>4232868</v>
      </c>
      <c r="L1310">
        <v>211</v>
      </c>
      <c r="M1310">
        <v>1</v>
      </c>
      <c r="N1310">
        <v>80</v>
      </c>
      <c r="O1310">
        <v>0</v>
      </c>
      <c r="P1310">
        <v>5</v>
      </c>
      <c r="Q1310">
        <v>0</v>
      </c>
      <c r="R1310">
        <v>1</v>
      </c>
      <c r="S1310">
        <v>211</v>
      </c>
      <c r="T1310">
        <v>5</v>
      </c>
      <c r="U1310">
        <f>COUNTIF($C$1:C1310,C1310)</f>
        <v>177</v>
      </c>
    </row>
    <row r="1311" spans="1:21" hidden="1">
      <c r="A1311">
        <v>4232865</v>
      </c>
      <c r="B1311">
        <v>99894</v>
      </c>
      <c r="C1311">
        <v>140</v>
      </c>
      <c r="D1311">
        <v>1</v>
      </c>
      <c r="E1311">
        <v>0</v>
      </c>
      <c r="F1311" t="s">
        <v>10</v>
      </c>
      <c r="G1311" t="s">
        <v>11</v>
      </c>
      <c r="H1311">
        <v>0</v>
      </c>
      <c r="I1311">
        <v>1</v>
      </c>
      <c r="J1311" t="s">
        <v>12</v>
      </c>
      <c r="K1311">
        <v>4232865</v>
      </c>
      <c r="L1311">
        <v>211</v>
      </c>
      <c r="M1311">
        <v>1</v>
      </c>
      <c r="N1311">
        <v>80</v>
      </c>
      <c r="O1311">
        <v>0</v>
      </c>
      <c r="P1311">
        <v>5</v>
      </c>
      <c r="Q1311">
        <v>0</v>
      </c>
      <c r="R1311">
        <v>1</v>
      </c>
      <c r="S1311">
        <v>211</v>
      </c>
      <c r="T1311">
        <v>5</v>
      </c>
      <c r="U1311">
        <f>COUNTIF($C$1:C1311,C1311)</f>
        <v>177</v>
      </c>
    </row>
    <row r="1312" spans="1:21" hidden="1">
      <c r="A1312">
        <v>4272826</v>
      </c>
      <c r="B1312">
        <v>99894</v>
      </c>
      <c r="C1312">
        <v>1</v>
      </c>
      <c r="D1312">
        <v>1</v>
      </c>
      <c r="E1312">
        <v>0</v>
      </c>
      <c r="F1312" t="s">
        <v>14</v>
      </c>
      <c r="G1312" t="s">
        <v>11</v>
      </c>
      <c r="H1312">
        <v>0</v>
      </c>
      <c r="I1312">
        <v>1</v>
      </c>
      <c r="J1312" t="s">
        <v>13</v>
      </c>
      <c r="K1312">
        <v>4272826</v>
      </c>
      <c r="L1312">
        <v>211</v>
      </c>
      <c r="M1312">
        <v>1</v>
      </c>
      <c r="N1312">
        <v>100</v>
      </c>
      <c r="O1312">
        <v>0</v>
      </c>
      <c r="P1312">
        <v>0</v>
      </c>
      <c r="Q1312">
        <v>0</v>
      </c>
      <c r="R1312">
        <v>1</v>
      </c>
      <c r="S1312">
        <v>211</v>
      </c>
      <c r="T1312">
        <v>5</v>
      </c>
      <c r="U1312">
        <f>COUNTIF($C$1:C1312,C1312)</f>
        <v>175</v>
      </c>
    </row>
    <row r="1313" spans="1:21" hidden="1">
      <c r="A1313">
        <v>4232849</v>
      </c>
      <c r="B1313">
        <v>99894</v>
      </c>
      <c r="C1313">
        <v>82</v>
      </c>
      <c r="D1313">
        <v>1</v>
      </c>
      <c r="E1313">
        <v>0</v>
      </c>
      <c r="F1313" t="s">
        <v>10</v>
      </c>
      <c r="G1313" t="s">
        <v>11</v>
      </c>
      <c r="H1313">
        <v>0</v>
      </c>
      <c r="I1313">
        <v>1</v>
      </c>
      <c r="J1313" t="s">
        <v>12</v>
      </c>
      <c r="K1313">
        <v>4232849</v>
      </c>
      <c r="L1313">
        <v>217</v>
      </c>
      <c r="M1313">
        <v>1</v>
      </c>
      <c r="N1313">
        <v>80</v>
      </c>
      <c r="O1313">
        <v>0</v>
      </c>
      <c r="P1313">
        <v>5</v>
      </c>
      <c r="Q1313">
        <v>0</v>
      </c>
      <c r="R1313">
        <v>1</v>
      </c>
      <c r="S1313">
        <v>217</v>
      </c>
      <c r="T1313">
        <v>5</v>
      </c>
      <c r="U1313">
        <f>COUNTIF($C$1:C1313,C1313)</f>
        <v>13</v>
      </c>
    </row>
    <row r="1314" spans="1:21" hidden="1">
      <c r="A1314">
        <v>4232863</v>
      </c>
      <c r="B1314">
        <v>99894</v>
      </c>
      <c r="C1314">
        <v>127</v>
      </c>
      <c r="D1314">
        <v>1</v>
      </c>
      <c r="E1314">
        <v>0</v>
      </c>
      <c r="F1314" t="s">
        <v>10</v>
      </c>
      <c r="G1314" t="s">
        <v>11</v>
      </c>
      <c r="H1314">
        <v>0</v>
      </c>
      <c r="I1314">
        <v>1</v>
      </c>
      <c r="J1314" t="s">
        <v>12</v>
      </c>
      <c r="K1314">
        <v>4232863</v>
      </c>
      <c r="L1314">
        <v>217</v>
      </c>
      <c r="M1314">
        <v>1</v>
      </c>
      <c r="N1314">
        <v>80</v>
      </c>
      <c r="O1314">
        <v>0</v>
      </c>
      <c r="P1314">
        <v>5</v>
      </c>
      <c r="Q1314">
        <v>0</v>
      </c>
      <c r="R1314">
        <v>1</v>
      </c>
      <c r="S1314">
        <v>217</v>
      </c>
      <c r="T1314">
        <v>5</v>
      </c>
      <c r="U1314">
        <f>COUNTIF($C$1:C1314,C1314)</f>
        <v>12</v>
      </c>
    </row>
    <row r="1315" spans="1:21" hidden="1">
      <c r="A1315">
        <v>4232868</v>
      </c>
      <c r="B1315">
        <v>99894</v>
      </c>
      <c r="C1315">
        <v>145</v>
      </c>
      <c r="D1315">
        <v>1</v>
      </c>
      <c r="E1315">
        <v>0</v>
      </c>
      <c r="F1315" t="s">
        <v>10</v>
      </c>
      <c r="G1315" t="s">
        <v>11</v>
      </c>
      <c r="H1315">
        <v>0</v>
      </c>
      <c r="I1315">
        <v>1</v>
      </c>
      <c r="J1315" t="s">
        <v>12</v>
      </c>
      <c r="K1315">
        <v>4232868</v>
      </c>
      <c r="L1315">
        <v>217</v>
      </c>
      <c r="M1315">
        <v>1</v>
      </c>
      <c r="N1315">
        <v>80</v>
      </c>
      <c r="O1315">
        <v>0</v>
      </c>
      <c r="P1315">
        <v>5</v>
      </c>
      <c r="Q1315">
        <v>0</v>
      </c>
      <c r="R1315">
        <v>1</v>
      </c>
      <c r="S1315">
        <v>217</v>
      </c>
      <c r="T1315">
        <v>5</v>
      </c>
      <c r="U1315">
        <f>COUNTIF($C$1:C1315,C1315)</f>
        <v>178</v>
      </c>
    </row>
    <row r="1316" spans="1:21" hidden="1">
      <c r="A1316">
        <v>4232865</v>
      </c>
      <c r="B1316">
        <v>99894</v>
      </c>
      <c r="C1316">
        <v>140</v>
      </c>
      <c r="D1316">
        <v>1</v>
      </c>
      <c r="E1316">
        <v>0</v>
      </c>
      <c r="F1316" t="s">
        <v>10</v>
      </c>
      <c r="G1316" t="s">
        <v>11</v>
      </c>
      <c r="H1316">
        <v>0</v>
      </c>
      <c r="I1316">
        <v>1</v>
      </c>
      <c r="J1316" t="s">
        <v>12</v>
      </c>
      <c r="K1316">
        <v>4232865</v>
      </c>
      <c r="L1316">
        <v>217</v>
      </c>
      <c r="M1316">
        <v>1</v>
      </c>
      <c r="N1316">
        <v>80</v>
      </c>
      <c r="O1316">
        <v>0</v>
      </c>
      <c r="P1316">
        <v>5</v>
      </c>
      <c r="Q1316">
        <v>0</v>
      </c>
      <c r="R1316">
        <v>1</v>
      </c>
      <c r="S1316">
        <v>217</v>
      </c>
      <c r="T1316">
        <v>5</v>
      </c>
      <c r="U1316">
        <f>COUNTIF($C$1:C1316,C1316)</f>
        <v>178</v>
      </c>
    </row>
    <row r="1317" spans="1:21" hidden="1">
      <c r="A1317">
        <v>4232832</v>
      </c>
      <c r="B1317">
        <v>99894</v>
      </c>
      <c r="C1317">
        <v>15</v>
      </c>
      <c r="D1317">
        <v>1</v>
      </c>
      <c r="E1317">
        <v>0</v>
      </c>
      <c r="F1317" t="s">
        <v>10</v>
      </c>
      <c r="G1317" t="s">
        <v>11</v>
      </c>
      <c r="H1317">
        <v>0</v>
      </c>
      <c r="I1317">
        <v>1</v>
      </c>
      <c r="J1317" t="s">
        <v>12</v>
      </c>
      <c r="K1317">
        <v>4232832</v>
      </c>
      <c r="L1317">
        <v>217</v>
      </c>
      <c r="M1317">
        <v>1</v>
      </c>
      <c r="N1317">
        <v>80</v>
      </c>
      <c r="O1317">
        <v>0</v>
      </c>
      <c r="P1317">
        <v>5</v>
      </c>
      <c r="Q1317">
        <v>0</v>
      </c>
      <c r="R1317">
        <v>1</v>
      </c>
      <c r="S1317">
        <v>217</v>
      </c>
      <c r="T1317">
        <v>5</v>
      </c>
      <c r="U1317">
        <f>COUNTIF($C$1:C1317,C1317)</f>
        <v>18</v>
      </c>
    </row>
    <row r="1318" spans="1:21" hidden="1">
      <c r="A1318">
        <v>4271442</v>
      </c>
      <c r="B1318">
        <v>99894</v>
      </c>
      <c r="C1318">
        <v>167</v>
      </c>
      <c r="D1318">
        <v>1</v>
      </c>
      <c r="E1318">
        <v>0</v>
      </c>
      <c r="F1318" t="s">
        <v>14</v>
      </c>
      <c r="G1318" t="s">
        <v>11</v>
      </c>
      <c r="H1318">
        <v>0</v>
      </c>
      <c r="I1318">
        <v>1</v>
      </c>
      <c r="J1318" t="s">
        <v>13</v>
      </c>
      <c r="K1318">
        <v>4271442</v>
      </c>
      <c r="L1318">
        <v>218</v>
      </c>
      <c r="M1318">
        <v>1</v>
      </c>
      <c r="N1318">
        <v>100</v>
      </c>
      <c r="O1318">
        <v>0</v>
      </c>
      <c r="P1318">
        <v>0</v>
      </c>
      <c r="Q1318">
        <v>0</v>
      </c>
      <c r="R1318">
        <v>1</v>
      </c>
      <c r="S1318">
        <v>218</v>
      </c>
      <c r="T1318">
        <v>5</v>
      </c>
      <c r="U1318">
        <f>COUNTIF($C$1:C1318,C1318)</f>
        <v>176</v>
      </c>
    </row>
    <row r="1319" spans="1:21" hidden="1">
      <c r="A1319">
        <v>4232868</v>
      </c>
      <c r="B1319">
        <v>99894</v>
      </c>
      <c r="C1319">
        <v>145</v>
      </c>
      <c r="D1319">
        <v>1</v>
      </c>
      <c r="E1319">
        <v>0</v>
      </c>
      <c r="F1319" t="s">
        <v>10</v>
      </c>
      <c r="G1319" t="s">
        <v>11</v>
      </c>
      <c r="H1319">
        <v>0</v>
      </c>
      <c r="I1319">
        <v>1</v>
      </c>
      <c r="J1319" t="s">
        <v>12</v>
      </c>
      <c r="K1319">
        <v>4232868</v>
      </c>
      <c r="L1319">
        <v>218</v>
      </c>
      <c r="M1319">
        <v>1</v>
      </c>
      <c r="N1319">
        <v>80</v>
      </c>
      <c r="O1319">
        <v>0</v>
      </c>
      <c r="P1319">
        <v>5</v>
      </c>
      <c r="Q1319">
        <v>0</v>
      </c>
      <c r="R1319">
        <v>1</v>
      </c>
      <c r="S1319">
        <v>218</v>
      </c>
      <c r="T1319">
        <v>5</v>
      </c>
      <c r="U1319">
        <f>COUNTIF($C$1:C1319,C1319)</f>
        <v>179</v>
      </c>
    </row>
    <row r="1320" spans="1:21" hidden="1">
      <c r="A1320">
        <v>4272826</v>
      </c>
      <c r="B1320">
        <v>99894</v>
      </c>
      <c r="C1320">
        <v>1</v>
      </c>
      <c r="D1320">
        <v>1</v>
      </c>
      <c r="E1320">
        <v>0</v>
      </c>
      <c r="F1320" t="s">
        <v>14</v>
      </c>
      <c r="G1320" t="s">
        <v>11</v>
      </c>
      <c r="H1320">
        <v>0</v>
      </c>
      <c r="I1320">
        <v>1</v>
      </c>
      <c r="J1320" t="s">
        <v>13</v>
      </c>
      <c r="K1320">
        <v>4272826</v>
      </c>
      <c r="L1320">
        <v>218</v>
      </c>
      <c r="M1320">
        <v>1</v>
      </c>
      <c r="N1320">
        <v>100</v>
      </c>
      <c r="O1320">
        <v>0</v>
      </c>
      <c r="P1320">
        <v>0</v>
      </c>
      <c r="Q1320">
        <v>0</v>
      </c>
      <c r="R1320">
        <v>1</v>
      </c>
      <c r="S1320">
        <v>218</v>
      </c>
      <c r="T1320">
        <v>5</v>
      </c>
      <c r="U1320">
        <f>COUNTIF($C$1:C1320,C1320)</f>
        <v>176</v>
      </c>
    </row>
    <row r="1321" spans="1:21" hidden="1">
      <c r="A1321">
        <v>4232865</v>
      </c>
      <c r="B1321">
        <v>99894</v>
      </c>
      <c r="C1321">
        <v>140</v>
      </c>
      <c r="D1321">
        <v>1</v>
      </c>
      <c r="E1321">
        <v>0</v>
      </c>
      <c r="F1321" t="s">
        <v>10</v>
      </c>
      <c r="G1321" t="s">
        <v>11</v>
      </c>
      <c r="H1321">
        <v>0</v>
      </c>
      <c r="I1321">
        <v>1</v>
      </c>
      <c r="J1321" t="s">
        <v>12</v>
      </c>
      <c r="K1321">
        <v>4232865</v>
      </c>
      <c r="L1321">
        <v>218</v>
      </c>
      <c r="M1321">
        <v>1</v>
      </c>
      <c r="N1321">
        <v>80</v>
      </c>
      <c r="O1321">
        <v>0</v>
      </c>
      <c r="P1321">
        <v>5</v>
      </c>
      <c r="Q1321">
        <v>0</v>
      </c>
      <c r="R1321">
        <v>1</v>
      </c>
      <c r="S1321">
        <v>218</v>
      </c>
      <c r="T1321">
        <v>5</v>
      </c>
      <c r="U1321">
        <f>COUNTIF($C$1:C1321,C1321)</f>
        <v>179</v>
      </c>
    </row>
    <row r="1322" spans="1:21" hidden="1">
      <c r="A1322">
        <v>4232913</v>
      </c>
      <c r="B1322">
        <v>99894</v>
      </c>
      <c r="C1322">
        <v>132</v>
      </c>
      <c r="D1322">
        <v>1</v>
      </c>
      <c r="E1322">
        <v>0</v>
      </c>
      <c r="F1322" t="s">
        <v>10</v>
      </c>
      <c r="G1322" t="s">
        <v>11</v>
      </c>
      <c r="H1322">
        <v>0</v>
      </c>
      <c r="I1322">
        <v>1</v>
      </c>
      <c r="J1322" t="s">
        <v>12</v>
      </c>
      <c r="K1322">
        <v>4232913</v>
      </c>
      <c r="L1322">
        <v>218</v>
      </c>
      <c r="M1322">
        <v>1</v>
      </c>
      <c r="N1322">
        <v>80</v>
      </c>
      <c r="O1322">
        <v>0</v>
      </c>
      <c r="P1322">
        <v>5</v>
      </c>
      <c r="Q1322">
        <v>0</v>
      </c>
      <c r="R1322">
        <v>1</v>
      </c>
      <c r="S1322">
        <v>218</v>
      </c>
      <c r="T1322">
        <v>5</v>
      </c>
      <c r="U1322">
        <f>COUNTIF($C$1:C1322,C1322)</f>
        <v>100</v>
      </c>
    </row>
    <row r="1323" spans="1:21" hidden="1">
      <c r="A1323">
        <v>4232868</v>
      </c>
      <c r="B1323">
        <v>99894</v>
      </c>
      <c r="C1323">
        <v>145</v>
      </c>
      <c r="D1323">
        <v>1</v>
      </c>
      <c r="E1323">
        <v>0</v>
      </c>
      <c r="F1323" t="s">
        <v>10</v>
      </c>
      <c r="G1323" t="s">
        <v>11</v>
      </c>
      <c r="H1323">
        <v>0</v>
      </c>
      <c r="I1323">
        <v>1</v>
      </c>
      <c r="J1323" t="s">
        <v>12</v>
      </c>
      <c r="K1323">
        <v>4232868</v>
      </c>
      <c r="L1323">
        <v>221</v>
      </c>
      <c r="M1323">
        <v>1</v>
      </c>
      <c r="N1323">
        <v>80</v>
      </c>
      <c r="O1323">
        <v>0</v>
      </c>
      <c r="P1323">
        <v>5</v>
      </c>
      <c r="Q1323">
        <v>0</v>
      </c>
      <c r="R1323">
        <v>1</v>
      </c>
      <c r="S1323">
        <v>221</v>
      </c>
      <c r="T1323">
        <v>5</v>
      </c>
      <c r="U1323">
        <f>COUNTIF($C$1:C1323,C1323)</f>
        <v>180</v>
      </c>
    </row>
    <row r="1324" spans="1:21" hidden="1">
      <c r="A1324">
        <v>4272826</v>
      </c>
      <c r="B1324">
        <v>99894</v>
      </c>
      <c r="C1324">
        <v>1</v>
      </c>
      <c r="D1324">
        <v>1</v>
      </c>
      <c r="E1324">
        <v>0</v>
      </c>
      <c r="F1324" t="s">
        <v>14</v>
      </c>
      <c r="G1324" t="s">
        <v>11</v>
      </c>
      <c r="H1324">
        <v>0</v>
      </c>
      <c r="I1324">
        <v>1</v>
      </c>
      <c r="J1324" t="s">
        <v>13</v>
      </c>
      <c r="K1324">
        <v>4272826</v>
      </c>
      <c r="L1324">
        <v>221</v>
      </c>
      <c r="M1324">
        <v>1</v>
      </c>
      <c r="N1324">
        <v>100</v>
      </c>
      <c r="O1324">
        <v>0</v>
      </c>
      <c r="P1324">
        <v>0</v>
      </c>
      <c r="Q1324">
        <v>0</v>
      </c>
      <c r="R1324">
        <v>1</v>
      </c>
      <c r="S1324">
        <v>221</v>
      </c>
      <c r="T1324">
        <v>5</v>
      </c>
      <c r="U1324">
        <f>COUNTIF($C$1:C1324,C1324)</f>
        <v>177</v>
      </c>
    </row>
    <row r="1325" spans="1:21" hidden="1">
      <c r="A1325">
        <v>4232865</v>
      </c>
      <c r="B1325">
        <v>99894</v>
      </c>
      <c r="C1325">
        <v>140</v>
      </c>
      <c r="D1325">
        <v>1</v>
      </c>
      <c r="E1325">
        <v>0</v>
      </c>
      <c r="F1325" t="s">
        <v>10</v>
      </c>
      <c r="G1325" t="s">
        <v>11</v>
      </c>
      <c r="H1325">
        <v>0</v>
      </c>
      <c r="I1325">
        <v>1</v>
      </c>
      <c r="J1325" t="s">
        <v>12</v>
      </c>
      <c r="K1325">
        <v>4232865</v>
      </c>
      <c r="L1325">
        <v>221</v>
      </c>
      <c r="M1325">
        <v>1</v>
      </c>
      <c r="N1325">
        <v>80</v>
      </c>
      <c r="O1325">
        <v>0</v>
      </c>
      <c r="P1325">
        <v>5</v>
      </c>
      <c r="Q1325">
        <v>0</v>
      </c>
      <c r="R1325">
        <v>1</v>
      </c>
      <c r="S1325">
        <v>221</v>
      </c>
      <c r="T1325">
        <v>5</v>
      </c>
      <c r="U1325">
        <f>COUNTIF($C$1:C1325,C1325)</f>
        <v>180</v>
      </c>
    </row>
    <row r="1326" spans="1:21" hidden="1">
      <c r="A1326">
        <v>4232870</v>
      </c>
      <c r="B1326">
        <v>99894</v>
      </c>
      <c r="C1326">
        <v>165</v>
      </c>
      <c r="D1326">
        <v>1</v>
      </c>
      <c r="E1326">
        <v>0</v>
      </c>
      <c r="F1326" t="s">
        <v>10</v>
      </c>
      <c r="G1326" t="s">
        <v>11</v>
      </c>
      <c r="H1326">
        <v>0</v>
      </c>
      <c r="I1326">
        <v>1</v>
      </c>
      <c r="J1326" t="s">
        <v>12</v>
      </c>
      <c r="K1326">
        <v>4232870</v>
      </c>
      <c r="L1326">
        <v>221</v>
      </c>
      <c r="M1326">
        <v>1</v>
      </c>
      <c r="N1326">
        <v>80</v>
      </c>
      <c r="O1326">
        <v>0</v>
      </c>
      <c r="P1326">
        <v>5</v>
      </c>
      <c r="Q1326">
        <v>0</v>
      </c>
      <c r="R1326">
        <v>1</v>
      </c>
      <c r="S1326">
        <v>221</v>
      </c>
      <c r="T1326">
        <v>5</v>
      </c>
      <c r="U1326">
        <f>COUNTIF($C$1:C1326,C1326)</f>
        <v>150</v>
      </c>
    </row>
    <row r="1327" spans="1:21" hidden="1">
      <c r="A1327">
        <v>4271442</v>
      </c>
      <c r="B1327">
        <v>99894</v>
      </c>
      <c r="C1327">
        <v>167</v>
      </c>
      <c r="D1327">
        <v>1</v>
      </c>
      <c r="E1327">
        <v>0</v>
      </c>
      <c r="F1327" t="s">
        <v>14</v>
      </c>
      <c r="G1327" t="s">
        <v>11</v>
      </c>
      <c r="H1327">
        <v>0</v>
      </c>
      <c r="I1327">
        <v>1</v>
      </c>
      <c r="J1327" t="s">
        <v>13</v>
      </c>
      <c r="K1327">
        <v>4271442</v>
      </c>
      <c r="L1327">
        <v>221</v>
      </c>
      <c r="M1327">
        <v>1</v>
      </c>
      <c r="N1327">
        <v>100</v>
      </c>
      <c r="O1327">
        <v>0</v>
      </c>
      <c r="P1327">
        <v>0</v>
      </c>
      <c r="Q1327">
        <v>0</v>
      </c>
      <c r="R1327">
        <v>1</v>
      </c>
      <c r="S1327">
        <v>221</v>
      </c>
      <c r="T1327">
        <v>5</v>
      </c>
      <c r="U1327">
        <f>COUNTIF($C$1:C1327,C1327)</f>
        <v>177</v>
      </c>
    </row>
    <row r="1328" spans="1:21" hidden="1">
      <c r="A1328">
        <v>4272826</v>
      </c>
      <c r="B1328">
        <v>99894</v>
      </c>
      <c r="C1328">
        <v>1</v>
      </c>
      <c r="D1328">
        <v>1</v>
      </c>
      <c r="E1328">
        <v>0</v>
      </c>
      <c r="F1328" t="s">
        <v>14</v>
      </c>
      <c r="G1328" t="s">
        <v>11</v>
      </c>
      <c r="H1328">
        <v>0</v>
      </c>
      <c r="I1328">
        <v>1</v>
      </c>
      <c r="J1328" t="s">
        <v>13</v>
      </c>
      <c r="K1328">
        <v>4272826</v>
      </c>
      <c r="L1328">
        <v>223</v>
      </c>
      <c r="M1328">
        <v>1</v>
      </c>
      <c r="N1328">
        <v>100</v>
      </c>
      <c r="O1328">
        <v>0</v>
      </c>
      <c r="P1328">
        <v>0</v>
      </c>
      <c r="Q1328">
        <v>0</v>
      </c>
      <c r="R1328">
        <v>1</v>
      </c>
      <c r="S1328">
        <v>223</v>
      </c>
      <c r="T1328">
        <v>5</v>
      </c>
      <c r="U1328">
        <f>COUNTIF($C$1:C1328,C1328)</f>
        <v>178</v>
      </c>
    </row>
    <row r="1329" spans="1:21" hidden="1">
      <c r="A1329">
        <v>4232868</v>
      </c>
      <c r="B1329">
        <v>99894</v>
      </c>
      <c r="C1329">
        <v>145</v>
      </c>
      <c r="D1329">
        <v>1</v>
      </c>
      <c r="E1329">
        <v>0</v>
      </c>
      <c r="F1329" t="s">
        <v>10</v>
      </c>
      <c r="G1329" t="s">
        <v>11</v>
      </c>
      <c r="H1329">
        <v>0</v>
      </c>
      <c r="I1329">
        <v>1</v>
      </c>
      <c r="J1329" t="s">
        <v>12</v>
      </c>
      <c r="K1329">
        <v>4232868</v>
      </c>
      <c r="L1329">
        <v>223</v>
      </c>
      <c r="M1329">
        <v>1</v>
      </c>
      <c r="N1329">
        <v>80</v>
      </c>
      <c r="O1329">
        <v>0</v>
      </c>
      <c r="P1329">
        <v>5</v>
      </c>
      <c r="Q1329">
        <v>0</v>
      </c>
      <c r="R1329">
        <v>1</v>
      </c>
      <c r="S1329">
        <v>223</v>
      </c>
      <c r="T1329">
        <v>5</v>
      </c>
      <c r="U1329">
        <f>COUNTIF($C$1:C1329,C1329)</f>
        <v>181</v>
      </c>
    </row>
    <row r="1330" spans="1:21" hidden="1">
      <c r="A1330">
        <v>4232865</v>
      </c>
      <c r="B1330">
        <v>99894</v>
      </c>
      <c r="C1330">
        <v>140</v>
      </c>
      <c r="D1330">
        <v>1</v>
      </c>
      <c r="E1330">
        <v>0</v>
      </c>
      <c r="F1330" t="s">
        <v>10</v>
      </c>
      <c r="G1330" t="s">
        <v>11</v>
      </c>
      <c r="H1330">
        <v>0</v>
      </c>
      <c r="I1330">
        <v>1</v>
      </c>
      <c r="J1330" t="s">
        <v>12</v>
      </c>
      <c r="K1330">
        <v>4232865</v>
      </c>
      <c r="L1330">
        <v>223</v>
      </c>
      <c r="M1330">
        <v>1</v>
      </c>
      <c r="N1330">
        <v>80</v>
      </c>
      <c r="O1330">
        <v>0</v>
      </c>
      <c r="P1330">
        <v>5</v>
      </c>
      <c r="Q1330">
        <v>0</v>
      </c>
      <c r="R1330">
        <v>1</v>
      </c>
      <c r="S1330">
        <v>223</v>
      </c>
      <c r="T1330">
        <v>5</v>
      </c>
      <c r="U1330">
        <f>COUNTIF($C$1:C1330,C1330)</f>
        <v>181</v>
      </c>
    </row>
    <row r="1331" spans="1:21" hidden="1">
      <c r="A1331">
        <v>4232870</v>
      </c>
      <c r="B1331">
        <v>99894</v>
      </c>
      <c r="C1331">
        <v>165</v>
      </c>
      <c r="D1331">
        <v>1</v>
      </c>
      <c r="E1331">
        <v>0</v>
      </c>
      <c r="F1331" t="s">
        <v>10</v>
      </c>
      <c r="G1331" t="s">
        <v>11</v>
      </c>
      <c r="H1331">
        <v>0</v>
      </c>
      <c r="I1331">
        <v>1</v>
      </c>
      <c r="J1331" t="s">
        <v>12</v>
      </c>
      <c r="K1331">
        <v>4232870</v>
      </c>
      <c r="L1331">
        <v>223</v>
      </c>
      <c r="M1331">
        <v>1</v>
      </c>
      <c r="N1331">
        <v>80</v>
      </c>
      <c r="O1331">
        <v>0</v>
      </c>
      <c r="P1331">
        <v>5</v>
      </c>
      <c r="Q1331">
        <v>0</v>
      </c>
      <c r="R1331">
        <v>1</v>
      </c>
      <c r="S1331">
        <v>223</v>
      </c>
      <c r="T1331">
        <v>5</v>
      </c>
      <c r="U1331">
        <f>COUNTIF($C$1:C1331,C1331)</f>
        <v>151</v>
      </c>
    </row>
    <row r="1332" spans="1:21" hidden="1">
      <c r="A1332">
        <v>4271442</v>
      </c>
      <c r="B1332">
        <v>99894</v>
      </c>
      <c r="C1332">
        <v>167</v>
      </c>
      <c r="D1332">
        <v>1</v>
      </c>
      <c r="E1332">
        <v>0</v>
      </c>
      <c r="F1332" t="s">
        <v>14</v>
      </c>
      <c r="G1332" t="s">
        <v>11</v>
      </c>
      <c r="H1332">
        <v>0</v>
      </c>
      <c r="I1332">
        <v>1</v>
      </c>
      <c r="J1332" t="s">
        <v>13</v>
      </c>
      <c r="K1332">
        <v>4271442</v>
      </c>
      <c r="L1332">
        <v>223</v>
      </c>
      <c r="M1332">
        <v>1</v>
      </c>
      <c r="N1332">
        <v>100</v>
      </c>
      <c r="O1332">
        <v>0</v>
      </c>
      <c r="P1332">
        <v>0</v>
      </c>
      <c r="Q1332">
        <v>0</v>
      </c>
      <c r="R1332">
        <v>1</v>
      </c>
      <c r="S1332">
        <v>223</v>
      </c>
      <c r="T1332">
        <v>5</v>
      </c>
      <c r="U1332">
        <f>COUNTIF($C$1:C1332,C1332)</f>
        <v>178</v>
      </c>
    </row>
    <row r="1333" spans="1:21" hidden="1">
      <c r="A1333">
        <v>4272826</v>
      </c>
      <c r="B1333">
        <v>99894</v>
      </c>
      <c r="C1333">
        <v>1</v>
      </c>
      <c r="D1333">
        <v>1</v>
      </c>
      <c r="E1333">
        <v>0</v>
      </c>
      <c r="F1333" t="s">
        <v>14</v>
      </c>
      <c r="G1333" t="s">
        <v>11</v>
      </c>
      <c r="H1333">
        <v>0</v>
      </c>
      <c r="I1333">
        <v>1</v>
      </c>
      <c r="J1333" t="s">
        <v>13</v>
      </c>
      <c r="K1333">
        <v>4272826</v>
      </c>
      <c r="L1333">
        <v>225</v>
      </c>
      <c r="M1333">
        <v>1</v>
      </c>
      <c r="N1333">
        <v>100</v>
      </c>
      <c r="O1333">
        <v>0</v>
      </c>
      <c r="P1333">
        <v>0</v>
      </c>
      <c r="Q1333">
        <v>0</v>
      </c>
      <c r="R1333">
        <v>1</v>
      </c>
      <c r="S1333">
        <v>225</v>
      </c>
      <c r="T1333">
        <v>5</v>
      </c>
      <c r="U1333">
        <f>COUNTIF($C$1:C1333,C1333)</f>
        <v>179</v>
      </c>
    </row>
    <row r="1334" spans="1:21" hidden="1">
      <c r="A1334">
        <v>4232868</v>
      </c>
      <c r="B1334">
        <v>99894</v>
      </c>
      <c r="C1334">
        <v>145</v>
      </c>
      <c r="D1334">
        <v>1</v>
      </c>
      <c r="E1334">
        <v>0</v>
      </c>
      <c r="F1334" t="s">
        <v>10</v>
      </c>
      <c r="G1334" t="s">
        <v>11</v>
      </c>
      <c r="H1334">
        <v>0</v>
      </c>
      <c r="I1334">
        <v>1</v>
      </c>
      <c r="J1334" t="s">
        <v>12</v>
      </c>
      <c r="K1334">
        <v>4232868</v>
      </c>
      <c r="L1334">
        <v>225</v>
      </c>
      <c r="M1334">
        <v>1</v>
      </c>
      <c r="N1334">
        <v>80</v>
      </c>
      <c r="O1334">
        <v>0</v>
      </c>
      <c r="P1334">
        <v>5</v>
      </c>
      <c r="Q1334">
        <v>0</v>
      </c>
      <c r="R1334">
        <v>1</v>
      </c>
      <c r="S1334">
        <v>225</v>
      </c>
      <c r="T1334">
        <v>5</v>
      </c>
      <c r="U1334">
        <f>COUNTIF($C$1:C1334,C1334)</f>
        <v>182</v>
      </c>
    </row>
    <row r="1335" spans="1:21" hidden="1">
      <c r="A1335">
        <v>4232865</v>
      </c>
      <c r="B1335">
        <v>99894</v>
      </c>
      <c r="C1335">
        <v>140</v>
      </c>
      <c r="D1335">
        <v>1</v>
      </c>
      <c r="E1335">
        <v>0</v>
      </c>
      <c r="F1335" t="s">
        <v>10</v>
      </c>
      <c r="G1335" t="s">
        <v>11</v>
      </c>
      <c r="H1335">
        <v>0</v>
      </c>
      <c r="I1335">
        <v>1</v>
      </c>
      <c r="J1335" t="s">
        <v>12</v>
      </c>
      <c r="K1335">
        <v>4232865</v>
      </c>
      <c r="L1335">
        <v>225</v>
      </c>
      <c r="M1335">
        <v>1</v>
      </c>
      <c r="N1335">
        <v>80</v>
      </c>
      <c r="O1335">
        <v>0</v>
      </c>
      <c r="P1335">
        <v>5</v>
      </c>
      <c r="Q1335">
        <v>0</v>
      </c>
      <c r="R1335">
        <v>1</v>
      </c>
      <c r="S1335">
        <v>225</v>
      </c>
      <c r="T1335">
        <v>5</v>
      </c>
      <c r="U1335">
        <f>COUNTIF($C$1:C1335,C1335)</f>
        <v>182</v>
      </c>
    </row>
    <row r="1336" spans="1:21" hidden="1">
      <c r="A1336">
        <v>4271442</v>
      </c>
      <c r="B1336">
        <v>99894</v>
      </c>
      <c r="C1336">
        <v>167</v>
      </c>
      <c r="D1336">
        <v>1</v>
      </c>
      <c r="E1336">
        <v>0</v>
      </c>
      <c r="F1336" t="s">
        <v>14</v>
      </c>
      <c r="G1336" t="s">
        <v>11</v>
      </c>
      <c r="H1336">
        <v>0</v>
      </c>
      <c r="I1336">
        <v>1</v>
      </c>
      <c r="J1336" t="s">
        <v>13</v>
      </c>
      <c r="K1336">
        <v>4271442</v>
      </c>
      <c r="L1336">
        <v>225</v>
      </c>
      <c r="M1336">
        <v>1</v>
      </c>
      <c r="N1336">
        <v>100</v>
      </c>
      <c r="O1336">
        <v>0</v>
      </c>
      <c r="P1336">
        <v>0</v>
      </c>
      <c r="Q1336">
        <v>0</v>
      </c>
      <c r="R1336">
        <v>1</v>
      </c>
      <c r="S1336">
        <v>225</v>
      </c>
      <c r="T1336">
        <v>5</v>
      </c>
      <c r="U1336">
        <f>COUNTIF($C$1:C1336,C1336)</f>
        <v>179</v>
      </c>
    </row>
    <row r="1337" spans="1:21" hidden="1">
      <c r="A1337">
        <v>4232840</v>
      </c>
      <c r="B1337">
        <v>99894</v>
      </c>
      <c r="C1337">
        <v>47</v>
      </c>
      <c r="D1337">
        <v>1</v>
      </c>
      <c r="E1337">
        <v>0</v>
      </c>
      <c r="F1337" t="s">
        <v>10</v>
      </c>
      <c r="G1337" t="s">
        <v>11</v>
      </c>
      <c r="H1337">
        <v>0</v>
      </c>
      <c r="I1337">
        <v>1</v>
      </c>
      <c r="J1337" t="s">
        <v>12</v>
      </c>
      <c r="K1337">
        <v>4232840</v>
      </c>
      <c r="L1337">
        <v>225</v>
      </c>
      <c r="M1337">
        <v>1</v>
      </c>
      <c r="N1337">
        <v>80</v>
      </c>
      <c r="O1337">
        <v>0</v>
      </c>
      <c r="P1337">
        <v>5</v>
      </c>
      <c r="Q1337">
        <v>0</v>
      </c>
      <c r="R1337">
        <v>1</v>
      </c>
      <c r="S1337">
        <v>225</v>
      </c>
      <c r="T1337">
        <v>5</v>
      </c>
      <c r="U1337">
        <f>COUNTIF($C$1:C1337,C1337)</f>
        <v>11</v>
      </c>
    </row>
    <row r="1338" spans="1:21" hidden="1">
      <c r="A1338">
        <v>4232870</v>
      </c>
      <c r="B1338">
        <v>99894</v>
      </c>
      <c r="C1338">
        <v>165</v>
      </c>
      <c r="D1338">
        <v>1</v>
      </c>
      <c r="E1338">
        <v>0</v>
      </c>
      <c r="F1338" t="s">
        <v>10</v>
      </c>
      <c r="G1338" t="s">
        <v>11</v>
      </c>
      <c r="H1338">
        <v>0</v>
      </c>
      <c r="I1338">
        <v>1</v>
      </c>
      <c r="J1338" t="s">
        <v>12</v>
      </c>
      <c r="K1338">
        <v>4232870</v>
      </c>
      <c r="L1338">
        <v>232</v>
      </c>
      <c r="M1338">
        <v>1</v>
      </c>
      <c r="N1338">
        <v>80</v>
      </c>
      <c r="O1338">
        <v>0</v>
      </c>
      <c r="P1338">
        <v>5</v>
      </c>
      <c r="Q1338">
        <v>0</v>
      </c>
      <c r="R1338">
        <v>1</v>
      </c>
      <c r="S1338">
        <v>232</v>
      </c>
      <c r="T1338">
        <v>5</v>
      </c>
      <c r="U1338">
        <f>COUNTIF($C$1:C1338,C1338)</f>
        <v>152</v>
      </c>
    </row>
    <row r="1339" spans="1:21" hidden="1">
      <c r="A1339">
        <v>4232868</v>
      </c>
      <c r="B1339">
        <v>99894</v>
      </c>
      <c r="C1339">
        <v>145</v>
      </c>
      <c r="D1339">
        <v>1</v>
      </c>
      <c r="E1339">
        <v>0</v>
      </c>
      <c r="F1339" t="s">
        <v>10</v>
      </c>
      <c r="G1339" t="s">
        <v>11</v>
      </c>
      <c r="H1339">
        <v>0</v>
      </c>
      <c r="I1339">
        <v>1</v>
      </c>
      <c r="J1339" t="s">
        <v>12</v>
      </c>
      <c r="K1339">
        <v>4232868</v>
      </c>
      <c r="L1339">
        <v>232</v>
      </c>
      <c r="M1339">
        <v>1</v>
      </c>
      <c r="N1339">
        <v>80</v>
      </c>
      <c r="O1339">
        <v>0</v>
      </c>
      <c r="P1339">
        <v>5</v>
      </c>
      <c r="Q1339">
        <v>0</v>
      </c>
      <c r="R1339">
        <v>1</v>
      </c>
      <c r="S1339">
        <v>232</v>
      </c>
      <c r="T1339">
        <v>5</v>
      </c>
      <c r="U1339">
        <f>COUNTIF($C$1:C1339,C1339)</f>
        <v>183</v>
      </c>
    </row>
    <row r="1340" spans="1:21" hidden="1">
      <c r="A1340">
        <v>4232865</v>
      </c>
      <c r="B1340">
        <v>99894</v>
      </c>
      <c r="C1340">
        <v>140</v>
      </c>
      <c r="D1340">
        <v>1</v>
      </c>
      <c r="E1340">
        <v>0</v>
      </c>
      <c r="F1340" t="s">
        <v>10</v>
      </c>
      <c r="G1340" t="s">
        <v>11</v>
      </c>
      <c r="H1340">
        <v>0</v>
      </c>
      <c r="I1340">
        <v>1</v>
      </c>
      <c r="J1340" t="s">
        <v>12</v>
      </c>
      <c r="K1340">
        <v>4232865</v>
      </c>
      <c r="L1340">
        <v>232</v>
      </c>
      <c r="M1340">
        <v>1</v>
      </c>
      <c r="N1340">
        <v>80</v>
      </c>
      <c r="O1340">
        <v>0</v>
      </c>
      <c r="P1340">
        <v>5</v>
      </c>
      <c r="Q1340">
        <v>0</v>
      </c>
      <c r="R1340">
        <v>1</v>
      </c>
      <c r="S1340">
        <v>232</v>
      </c>
      <c r="T1340">
        <v>5</v>
      </c>
      <c r="U1340">
        <f>COUNTIF($C$1:C1340,C1340)</f>
        <v>183</v>
      </c>
    </row>
    <row r="1341" spans="1:21" hidden="1">
      <c r="A1341">
        <v>4272826</v>
      </c>
      <c r="B1341">
        <v>99894</v>
      </c>
      <c r="C1341">
        <v>1</v>
      </c>
      <c r="D1341">
        <v>1</v>
      </c>
      <c r="E1341">
        <v>0</v>
      </c>
      <c r="F1341" t="s">
        <v>14</v>
      </c>
      <c r="G1341" t="s">
        <v>11</v>
      </c>
      <c r="H1341">
        <v>0</v>
      </c>
      <c r="I1341">
        <v>1</v>
      </c>
      <c r="J1341" t="s">
        <v>13</v>
      </c>
      <c r="K1341">
        <v>4272826</v>
      </c>
      <c r="L1341">
        <v>232</v>
      </c>
      <c r="M1341">
        <v>1</v>
      </c>
      <c r="N1341">
        <v>100</v>
      </c>
      <c r="O1341">
        <v>0</v>
      </c>
      <c r="P1341">
        <v>0</v>
      </c>
      <c r="Q1341">
        <v>0</v>
      </c>
      <c r="R1341">
        <v>1</v>
      </c>
      <c r="S1341">
        <v>232</v>
      </c>
      <c r="T1341">
        <v>5</v>
      </c>
      <c r="U1341">
        <f>COUNTIF($C$1:C1341,C1341)</f>
        <v>180</v>
      </c>
    </row>
    <row r="1342" spans="1:21" hidden="1">
      <c r="A1342">
        <v>4271442</v>
      </c>
      <c r="B1342">
        <v>99894</v>
      </c>
      <c r="C1342">
        <v>167</v>
      </c>
      <c r="D1342">
        <v>1</v>
      </c>
      <c r="E1342">
        <v>0</v>
      </c>
      <c r="F1342" t="s">
        <v>14</v>
      </c>
      <c r="G1342" t="s">
        <v>11</v>
      </c>
      <c r="H1342">
        <v>0</v>
      </c>
      <c r="I1342">
        <v>1</v>
      </c>
      <c r="J1342" t="s">
        <v>13</v>
      </c>
      <c r="K1342">
        <v>4271442</v>
      </c>
      <c r="L1342">
        <v>232</v>
      </c>
      <c r="M1342">
        <v>1</v>
      </c>
      <c r="N1342">
        <v>100</v>
      </c>
      <c r="O1342">
        <v>0</v>
      </c>
      <c r="P1342">
        <v>0</v>
      </c>
      <c r="Q1342">
        <v>0</v>
      </c>
      <c r="R1342">
        <v>1</v>
      </c>
      <c r="S1342">
        <v>232</v>
      </c>
      <c r="T1342">
        <v>5</v>
      </c>
      <c r="U1342">
        <f>COUNTIF($C$1:C1342,C1342)</f>
        <v>180</v>
      </c>
    </row>
    <row r="1343" spans="1:21" hidden="1">
      <c r="A1343">
        <v>4271442</v>
      </c>
      <c r="B1343">
        <v>99894</v>
      </c>
      <c r="C1343">
        <v>167</v>
      </c>
      <c r="D1343">
        <v>1</v>
      </c>
      <c r="E1343">
        <v>0</v>
      </c>
      <c r="F1343" t="s">
        <v>14</v>
      </c>
      <c r="G1343" t="s">
        <v>11</v>
      </c>
      <c r="H1343">
        <v>0</v>
      </c>
      <c r="I1343">
        <v>1</v>
      </c>
      <c r="J1343" t="s">
        <v>13</v>
      </c>
      <c r="K1343">
        <v>4271442</v>
      </c>
      <c r="L1343">
        <v>233</v>
      </c>
      <c r="M1343">
        <v>1</v>
      </c>
      <c r="N1343">
        <v>100</v>
      </c>
      <c r="O1343">
        <v>0</v>
      </c>
      <c r="P1343">
        <v>0</v>
      </c>
      <c r="Q1343">
        <v>0</v>
      </c>
      <c r="R1343">
        <v>1</v>
      </c>
      <c r="S1343">
        <v>233</v>
      </c>
      <c r="T1343">
        <v>5</v>
      </c>
      <c r="U1343">
        <f>COUNTIF($C$1:C1343,C1343)</f>
        <v>181</v>
      </c>
    </row>
    <row r="1344" spans="1:21" hidden="1">
      <c r="A1344">
        <v>4232870</v>
      </c>
      <c r="B1344">
        <v>99894</v>
      </c>
      <c r="C1344">
        <v>165</v>
      </c>
      <c r="D1344">
        <v>1</v>
      </c>
      <c r="E1344">
        <v>0</v>
      </c>
      <c r="F1344" t="s">
        <v>10</v>
      </c>
      <c r="G1344" t="s">
        <v>11</v>
      </c>
      <c r="H1344">
        <v>0</v>
      </c>
      <c r="I1344">
        <v>1</v>
      </c>
      <c r="J1344" t="s">
        <v>12</v>
      </c>
      <c r="K1344">
        <v>4232870</v>
      </c>
      <c r="L1344">
        <v>233</v>
      </c>
      <c r="M1344">
        <v>1</v>
      </c>
      <c r="N1344">
        <v>80</v>
      </c>
      <c r="O1344">
        <v>0</v>
      </c>
      <c r="P1344">
        <v>5</v>
      </c>
      <c r="Q1344">
        <v>0</v>
      </c>
      <c r="R1344">
        <v>1</v>
      </c>
      <c r="S1344">
        <v>233</v>
      </c>
      <c r="T1344">
        <v>5</v>
      </c>
      <c r="U1344">
        <f>COUNTIF($C$1:C1344,C1344)</f>
        <v>153</v>
      </c>
    </row>
    <row r="1345" spans="1:21" hidden="1">
      <c r="A1345">
        <v>4232868</v>
      </c>
      <c r="B1345">
        <v>99894</v>
      </c>
      <c r="C1345">
        <v>145</v>
      </c>
      <c r="D1345">
        <v>1</v>
      </c>
      <c r="E1345">
        <v>0</v>
      </c>
      <c r="F1345" t="s">
        <v>10</v>
      </c>
      <c r="G1345" t="s">
        <v>11</v>
      </c>
      <c r="H1345">
        <v>0</v>
      </c>
      <c r="I1345">
        <v>1</v>
      </c>
      <c r="J1345" t="s">
        <v>12</v>
      </c>
      <c r="K1345">
        <v>4232868</v>
      </c>
      <c r="L1345">
        <v>233</v>
      </c>
      <c r="M1345">
        <v>1</v>
      </c>
      <c r="N1345">
        <v>80</v>
      </c>
      <c r="O1345">
        <v>0</v>
      </c>
      <c r="P1345">
        <v>5</v>
      </c>
      <c r="Q1345">
        <v>0</v>
      </c>
      <c r="R1345">
        <v>1</v>
      </c>
      <c r="S1345">
        <v>233</v>
      </c>
      <c r="T1345">
        <v>5</v>
      </c>
      <c r="U1345">
        <f>COUNTIF($C$1:C1345,C1345)</f>
        <v>184</v>
      </c>
    </row>
    <row r="1346" spans="1:21" hidden="1">
      <c r="A1346">
        <v>4232865</v>
      </c>
      <c r="B1346">
        <v>99894</v>
      </c>
      <c r="C1346">
        <v>140</v>
      </c>
      <c r="D1346">
        <v>1</v>
      </c>
      <c r="E1346">
        <v>0</v>
      </c>
      <c r="F1346" t="s">
        <v>10</v>
      </c>
      <c r="G1346" t="s">
        <v>11</v>
      </c>
      <c r="H1346">
        <v>0</v>
      </c>
      <c r="I1346">
        <v>1</v>
      </c>
      <c r="J1346" t="s">
        <v>12</v>
      </c>
      <c r="K1346">
        <v>4232865</v>
      </c>
      <c r="L1346">
        <v>233</v>
      </c>
      <c r="M1346">
        <v>1</v>
      </c>
      <c r="N1346">
        <v>80</v>
      </c>
      <c r="O1346">
        <v>0</v>
      </c>
      <c r="P1346">
        <v>5</v>
      </c>
      <c r="Q1346">
        <v>0</v>
      </c>
      <c r="R1346">
        <v>1</v>
      </c>
      <c r="S1346">
        <v>233</v>
      </c>
      <c r="T1346">
        <v>5</v>
      </c>
      <c r="U1346">
        <f>COUNTIF($C$1:C1346,C1346)</f>
        <v>184</v>
      </c>
    </row>
    <row r="1347" spans="1:21" hidden="1">
      <c r="A1347">
        <v>4272826</v>
      </c>
      <c r="B1347">
        <v>99894</v>
      </c>
      <c r="C1347">
        <v>1</v>
      </c>
      <c r="D1347">
        <v>1</v>
      </c>
      <c r="E1347">
        <v>0</v>
      </c>
      <c r="F1347" t="s">
        <v>14</v>
      </c>
      <c r="G1347" t="s">
        <v>11</v>
      </c>
      <c r="H1347">
        <v>0</v>
      </c>
      <c r="I1347">
        <v>1</v>
      </c>
      <c r="J1347" t="s">
        <v>13</v>
      </c>
      <c r="K1347">
        <v>4272826</v>
      </c>
      <c r="L1347">
        <v>233</v>
      </c>
      <c r="M1347">
        <v>1</v>
      </c>
      <c r="N1347">
        <v>100</v>
      </c>
      <c r="O1347">
        <v>0</v>
      </c>
      <c r="P1347">
        <v>0</v>
      </c>
      <c r="Q1347">
        <v>0</v>
      </c>
      <c r="R1347">
        <v>1</v>
      </c>
      <c r="S1347">
        <v>233</v>
      </c>
      <c r="T1347">
        <v>5</v>
      </c>
      <c r="U1347">
        <f>COUNTIF($C$1:C1347,C1347)</f>
        <v>181</v>
      </c>
    </row>
    <row r="1348" spans="1:21" hidden="1">
      <c r="A1348">
        <v>4232850</v>
      </c>
      <c r="B1348">
        <v>99894</v>
      </c>
      <c r="C1348">
        <v>83</v>
      </c>
      <c r="D1348">
        <v>1</v>
      </c>
      <c r="E1348">
        <v>0</v>
      </c>
      <c r="F1348" t="s">
        <v>10</v>
      </c>
      <c r="G1348" t="s">
        <v>11</v>
      </c>
      <c r="H1348">
        <v>0</v>
      </c>
      <c r="I1348">
        <v>1</v>
      </c>
      <c r="J1348" t="s">
        <v>12</v>
      </c>
      <c r="K1348">
        <v>4232850</v>
      </c>
      <c r="L1348">
        <v>36</v>
      </c>
      <c r="M1348">
        <v>1</v>
      </c>
      <c r="N1348">
        <v>80</v>
      </c>
      <c r="O1348">
        <v>0</v>
      </c>
      <c r="P1348">
        <v>5</v>
      </c>
      <c r="Q1348">
        <v>0</v>
      </c>
      <c r="R1348">
        <v>1</v>
      </c>
      <c r="S1348">
        <v>36</v>
      </c>
      <c r="T1348">
        <v>4</v>
      </c>
      <c r="U1348">
        <f>COUNTIF($C$1:C1348,C1348)</f>
        <v>16</v>
      </c>
    </row>
    <row r="1349" spans="1:21" hidden="1">
      <c r="A1349">
        <v>4232859</v>
      </c>
      <c r="B1349">
        <v>99894</v>
      </c>
      <c r="C1349">
        <v>97</v>
      </c>
      <c r="D1349">
        <v>1</v>
      </c>
      <c r="E1349">
        <v>0</v>
      </c>
      <c r="F1349" t="s">
        <v>10</v>
      </c>
      <c r="G1349" t="s">
        <v>11</v>
      </c>
      <c r="H1349">
        <v>0</v>
      </c>
      <c r="I1349">
        <v>1</v>
      </c>
      <c r="J1349" t="s">
        <v>12</v>
      </c>
      <c r="K1349">
        <v>4232859</v>
      </c>
      <c r="L1349">
        <v>36</v>
      </c>
      <c r="M1349">
        <v>1</v>
      </c>
      <c r="N1349">
        <v>80</v>
      </c>
      <c r="O1349">
        <v>0</v>
      </c>
      <c r="P1349">
        <v>5</v>
      </c>
      <c r="Q1349">
        <v>0</v>
      </c>
      <c r="R1349">
        <v>1</v>
      </c>
      <c r="S1349">
        <v>36</v>
      </c>
      <c r="T1349">
        <v>4</v>
      </c>
      <c r="U1349">
        <f>COUNTIF($C$1:C1349,C1349)</f>
        <v>8</v>
      </c>
    </row>
    <row r="1350" spans="1:21" hidden="1">
      <c r="A1350">
        <v>4232868</v>
      </c>
      <c r="B1350">
        <v>99894</v>
      </c>
      <c r="C1350">
        <v>145</v>
      </c>
      <c r="D1350">
        <v>1</v>
      </c>
      <c r="E1350">
        <v>0</v>
      </c>
      <c r="F1350" t="s">
        <v>10</v>
      </c>
      <c r="G1350" t="s">
        <v>11</v>
      </c>
      <c r="H1350">
        <v>0</v>
      </c>
      <c r="I1350">
        <v>1</v>
      </c>
      <c r="J1350" t="s">
        <v>12</v>
      </c>
      <c r="K1350">
        <v>4232868</v>
      </c>
      <c r="L1350">
        <v>36</v>
      </c>
      <c r="M1350">
        <v>1</v>
      </c>
      <c r="N1350">
        <v>80</v>
      </c>
      <c r="O1350">
        <v>0</v>
      </c>
      <c r="P1350">
        <v>5</v>
      </c>
      <c r="Q1350">
        <v>0</v>
      </c>
      <c r="R1350">
        <v>1</v>
      </c>
      <c r="S1350">
        <v>36</v>
      </c>
      <c r="T1350">
        <v>4</v>
      </c>
      <c r="U1350">
        <f>COUNTIF($C$1:C1350,C1350)</f>
        <v>185</v>
      </c>
    </row>
    <row r="1351" spans="1:21" hidden="1">
      <c r="A1351">
        <v>4232865</v>
      </c>
      <c r="B1351">
        <v>99894</v>
      </c>
      <c r="C1351">
        <v>140</v>
      </c>
      <c r="D1351">
        <v>1</v>
      </c>
      <c r="E1351">
        <v>0</v>
      </c>
      <c r="F1351" t="s">
        <v>10</v>
      </c>
      <c r="G1351" t="s">
        <v>11</v>
      </c>
      <c r="H1351">
        <v>0</v>
      </c>
      <c r="I1351">
        <v>1</v>
      </c>
      <c r="J1351" t="s">
        <v>12</v>
      </c>
      <c r="K1351">
        <v>4232865</v>
      </c>
      <c r="L1351">
        <v>36</v>
      </c>
      <c r="M1351">
        <v>1</v>
      </c>
      <c r="N1351">
        <v>80</v>
      </c>
      <c r="O1351">
        <v>0</v>
      </c>
      <c r="P1351">
        <v>5</v>
      </c>
      <c r="Q1351">
        <v>0</v>
      </c>
      <c r="R1351">
        <v>1</v>
      </c>
      <c r="S1351">
        <v>36</v>
      </c>
      <c r="T1351">
        <v>4</v>
      </c>
      <c r="U1351">
        <f>COUNTIF($C$1:C1351,C1351)</f>
        <v>185</v>
      </c>
    </row>
    <row r="1352" spans="1:21" hidden="1">
      <c r="A1352">
        <v>4272826</v>
      </c>
      <c r="B1352">
        <v>99894</v>
      </c>
      <c r="C1352">
        <v>1</v>
      </c>
      <c r="D1352">
        <v>1</v>
      </c>
      <c r="E1352">
        <v>0</v>
      </c>
      <c r="F1352" t="s">
        <v>14</v>
      </c>
      <c r="G1352" t="s">
        <v>11</v>
      </c>
      <c r="H1352">
        <v>0</v>
      </c>
      <c r="I1352">
        <v>1</v>
      </c>
      <c r="J1352" t="s">
        <v>13</v>
      </c>
      <c r="K1352">
        <v>4272826</v>
      </c>
      <c r="L1352">
        <v>46</v>
      </c>
      <c r="M1352">
        <v>1</v>
      </c>
      <c r="N1352">
        <v>100</v>
      </c>
      <c r="O1352">
        <v>0</v>
      </c>
      <c r="P1352">
        <v>0</v>
      </c>
      <c r="Q1352">
        <v>0</v>
      </c>
      <c r="R1352">
        <v>1</v>
      </c>
      <c r="S1352">
        <v>46</v>
      </c>
      <c r="T1352">
        <v>4</v>
      </c>
      <c r="U1352">
        <f>COUNTIF($C$1:C1352,C1352)</f>
        <v>182</v>
      </c>
    </row>
    <row r="1353" spans="1:21" hidden="1">
      <c r="A1353">
        <v>4232868</v>
      </c>
      <c r="B1353">
        <v>99894</v>
      </c>
      <c r="C1353">
        <v>145</v>
      </c>
      <c r="D1353">
        <v>1</v>
      </c>
      <c r="E1353">
        <v>0</v>
      </c>
      <c r="F1353" t="s">
        <v>10</v>
      </c>
      <c r="G1353" t="s">
        <v>11</v>
      </c>
      <c r="H1353">
        <v>0</v>
      </c>
      <c r="I1353">
        <v>1</v>
      </c>
      <c r="J1353" t="s">
        <v>12</v>
      </c>
      <c r="K1353">
        <v>4232868</v>
      </c>
      <c r="L1353">
        <v>46</v>
      </c>
      <c r="M1353">
        <v>1</v>
      </c>
      <c r="N1353">
        <v>80</v>
      </c>
      <c r="O1353">
        <v>0</v>
      </c>
      <c r="P1353">
        <v>5</v>
      </c>
      <c r="Q1353">
        <v>0</v>
      </c>
      <c r="R1353">
        <v>1</v>
      </c>
      <c r="S1353">
        <v>46</v>
      </c>
      <c r="T1353">
        <v>4</v>
      </c>
      <c r="U1353">
        <f>COUNTIF($C$1:C1353,C1353)</f>
        <v>186</v>
      </c>
    </row>
    <row r="1354" spans="1:21" hidden="1">
      <c r="A1354">
        <v>4232865</v>
      </c>
      <c r="B1354">
        <v>99894</v>
      </c>
      <c r="C1354">
        <v>140</v>
      </c>
      <c r="D1354">
        <v>1</v>
      </c>
      <c r="E1354">
        <v>0</v>
      </c>
      <c r="F1354" t="s">
        <v>10</v>
      </c>
      <c r="G1354" t="s">
        <v>11</v>
      </c>
      <c r="H1354">
        <v>0</v>
      </c>
      <c r="I1354">
        <v>1</v>
      </c>
      <c r="J1354" t="s">
        <v>12</v>
      </c>
      <c r="K1354">
        <v>4232865</v>
      </c>
      <c r="L1354">
        <v>46</v>
      </c>
      <c r="M1354">
        <v>1</v>
      </c>
      <c r="N1354">
        <v>80</v>
      </c>
      <c r="O1354">
        <v>0</v>
      </c>
      <c r="P1354">
        <v>5</v>
      </c>
      <c r="Q1354">
        <v>0</v>
      </c>
      <c r="R1354">
        <v>1</v>
      </c>
      <c r="S1354">
        <v>46</v>
      </c>
      <c r="T1354">
        <v>4</v>
      </c>
      <c r="U1354">
        <f>COUNTIF($C$1:C1354,C1354)</f>
        <v>186</v>
      </c>
    </row>
    <row r="1355" spans="1:21" hidden="1">
      <c r="A1355">
        <v>4271442</v>
      </c>
      <c r="B1355">
        <v>99894</v>
      </c>
      <c r="C1355">
        <v>167</v>
      </c>
      <c r="D1355">
        <v>1</v>
      </c>
      <c r="E1355">
        <v>0</v>
      </c>
      <c r="F1355" t="s">
        <v>14</v>
      </c>
      <c r="G1355" t="s">
        <v>11</v>
      </c>
      <c r="H1355">
        <v>0</v>
      </c>
      <c r="I1355">
        <v>1</v>
      </c>
      <c r="J1355" t="s">
        <v>13</v>
      </c>
      <c r="K1355">
        <v>4271442</v>
      </c>
      <c r="L1355">
        <v>46</v>
      </c>
      <c r="M1355">
        <v>1</v>
      </c>
      <c r="N1355">
        <v>100</v>
      </c>
      <c r="O1355">
        <v>0</v>
      </c>
      <c r="P1355">
        <v>0</v>
      </c>
      <c r="Q1355">
        <v>0</v>
      </c>
      <c r="R1355">
        <v>1</v>
      </c>
      <c r="S1355">
        <v>46</v>
      </c>
      <c r="T1355">
        <v>4</v>
      </c>
      <c r="U1355">
        <f>COUNTIF($C$1:C1355,C1355)</f>
        <v>182</v>
      </c>
    </row>
    <row r="1356" spans="1:21" hidden="1">
      <c r="A1356">
        <v>4272826</v>
      </c>
      <c r="B1356">
        <v>99894</v>
      </c>
      <c r="C1356">
        <v>1</v>
      </c>
      <c r="D1356">
        <v>1</v>
      </c>
      <c r="E1356">
        <v>0</v>
      </c>
      <c r="F1356" t="s">
        <v>14</v>
      </c>
      <c r="G1356" t="s">
        <v>11</v>
      </c>
      <c r="H1356">
        <v>0</v>
      </c>
      <c r="I1356">
        <v>1</v>
      </c>
      <c r="J1356" t="s">
        <v>13</v>
      </c>
      <c r="K1356">
        <v>4272826</v>
      </c>
      <c r="L1356">
        <v>85</v>
      </c>
      <c r="M1356">
        <v>1</v>
      </c>
      <c r="N1356">
        <v>100</v>
      </c>
      <c r="O1356">
        <v>0</v>
      </c>
      <c r="P1356">
        <v>0</v>
      </c>
      <c r="Q1356">
        <v>0</v>
      </c>
      <c r="R1356">
        <v>1</v>
      </c>
      <c r="S1356">
        <v>85</v>
      </c>
      <c r="T1356">
        <v>4</v>
      </c>
      <c r="U1356">
        <f>COUNTIF($C$1:C1356,C1356)</f>
        <v>183</v>
      </c>
    </row>
    <row r="1357" spans="1:21" hidden="1">
      <c r="A1357">
        <v>4271442</v>
      </c>
      <c r="B1357">
        <v>99894</v>
      </c>
      <c r="C1357">
        <v>167</v>
      </c>
      <c r="D1357">
        <v>1</v>
      </c>
      <c r="E1357">
        <v>0</v>
      </c>
      <c r="F1357" t="s">
        <v>14</v>
      </c>
      <c r="G1357" t="s">
        <v>11</v>
      </c>
      <c r="H1357">
        <v>0</v>
      </c>
      <c r="I1357">
        <v>1</v>
      </c>
      <c r="J1357" t="s">
        <v>13</v>
      </c>
      <c r="K1357">
        <v>4271442</v>
      </c>
      <c r="L1357">
        <v>85</v>
      </c>
      <c r="M1357">
        <v>1</v>
      </c>
      <c r="N1357">
        <v>100</v>
      </c>
      <c r="O1357">
        <v>0</v>
      </c>
      <c r="P1357">
        <v>0</v>
      </c>
      <c r="Q1357">
        <v>0</v>
      </c>
      <c r="R1357">
        <v>1</v>
      </c>
      <c r="S1357">
        <v>85</v>
      </c>
      <c r="T1357">
        <v>4</v>
      </c>
      <c r="U1357">
        <f>COUNTIF($C$1:C1357,C1357)</f>
        <v>183</v>
      </c>
    </row>
    <row r="1358" spans="1:21" hidden="1">
      <c r="A1358">
        <v>4232868</v>
      </c>
      <c r="B1358">
        <v>99894</v>
      </c>
      <c r="C1358">
        <v>145</v>
      </c>
      <c r="D1358">
        <v>1</v>
      </c>
      <c r="E1358">
        <v>0</v>
      </c>
      <c r="F1358" t="s">
        <v>10</v>
      </c>
      <c r="G1358" t="s">
        <v>11</v>
      </c>
      <c r="H1358">
        <v>0</v>
      </c>
      <c r="I1358">
        <v>1</v>
      </c>
      <c r="J1358" t="s">
        <v>12</v>
      </c>
      <c r="K1358">
        <v>4232868</v>
      </c>
      <c r="L1358">
        <v>85</v>
      </c>
      <c r="M1358">
        <v>1</v>
      </c>
      <c r="N1358">
        <v>80</v>
      </c>
      <c r="O1358">
        <v>0</v>
      </c>
      <c r="P1358">
        <v>5</v>
      </c>
      <c r="Q1358">
        <v>0</v>
      </c>
      <c r="R1358">
        <v>1</v>
      </c>
      <c r="S1358">
        <v>85</v>
      </c>
      <c r="T1358">
        <v>4</v>
      </c>
      <c r="U1358">
        <f>COUNTIF($C$1:C1358,C1358)</f>
        <v>187</v>
      </c>
    </row>
    <row r="1359" spans="1:21" hidden="1">
      <c r="A1359">
        <v>4232865</v>
      </c>
      <c r="B1359">
        <v>99894</v>
      </c>
      <c r="C1359">
        <v>140</v>
      </c>
      <c r="D1359">
        <v>1</v>
      </c>
      <c r="E1359">
        <v>0</v>
      </c>
      <c r="F1359" t="s">
        <v>10</v>
      </c>
      <c r="G1359" t="s">
        <v>11</v>
      </c>
      <c r="H1359">
        <v>0</v>
      </c>
      <c r="I1359">
        <v>1</v>
      </c>
      <c r="J1359" t="s">
        <v>12</v>
      </c>
      <c r="K1359">
        <v>4232865</v>
      </c>
      <c r="L1359">
        <v>85</v>
      </c>
      <c r="M1359">
        <v>1</v>
      </c>
      <c r="N1359">
        <v>80</v>
      </c>
      <c r="O1359">
        <v>0</v>
      </c>
      <c r="P1359">
        <v>5</v>
      </c>
      <c r="Q1359">
        <v>0</v>
      </c>
      <c r="R1359">
        <v>1</v>
      </c>
      <c r="S1359">
        <v>85</v>
      </c>
      <c r="T1359">
        <v>4</v>
      </c>
      <c r="U1359">
        <f>COUNTIF($C$1:C1359,C1359)</f>
        <v>187</v>
      </c>
    </row>
    <row r="1360" spans="1:21" hidden="1">
      <c r="A1360">
        <v>4232868</v>
      </c>
      <c r="B1360">
        <v>99894</v>
      </c>
      <c r="C1360">
        <v>145</v>
      </c>
      <c r="D1360">
        <v>1</v>
      </c>
      <c r="E1360">
        <v>0</v>
      </c>
      <c r="F1360" t="s">
        <v>10</v>
      </c>
      <c r="G1360" t="s">
        <v>11</v>
      </c>
      <c r="H1360">
        <v>0</v>
      </c>
      <c r="I1360">
        <v>1</v>
      </c>
      <c r="J1360" t="s">
        <v>12</v>
      </c>
      <c r="K1360">
        <v>4232868</v>
      </c>
      <c r="L1360">
        <v>86</v>
      </c>
      <c r="M1360">
        <v>1</v>
      </c>
      <c r="N1360">
        <v>80</v>
      </c>
      <c r="O1360">
        <v>0</v>
      </c>
      <c r="P1360">
        <v>5</v>
      </c>
      <c r="Q1360">
        <v>0</v>
      </c>
      <c r="R1360">
        <v>1</v>
      </c>
      <c r="S1360">
        <v>86</v>
      </c>
      <c r="T1360">
        <v>4</v>
      </c>
      <c r="U1360">
        <f>COUNTIF($C$1:C1360,C1360)</f>
        <v>188</v>
      </c>
    </row>
    <row r="1361" spans="1:21" hidden="1">
      <c r="A1361">
        <v>4232865</v>
      </c>
      <c r="B1361">
        <v>99894</v>
      </c>
      <c r="C1361">
        <v>140</v>
      </c>
      <c r="D1361">
        <v>1</v>
      </c>
      <c r="E1361">
        <v>0</v>
      </c>
      <c r="F1361" t="s">
        <v>10</v>
      </c>
      <c r="G1361" t="s">
        <v>11</v>
      </c>
      <c r="H1361">
        <v>0</v>
      </c>
      <c r="I1361">
        <v>1</v>
      </c>
      <c r="J1361" t="s">
        <v>12</v>
      </c>
      <c r="K1361">
        <v>4232865</v>
      </c>
      <c r="L1361">
        <v>86</v>
      </c>
      <c r="M1361">
        <v>1</v>
      </c>
      <c r="N1361">
        <v>80</v>
      </c>
      <c r="O1361">
        <v>0</v>
      </c>
      <c r="P1361">
        <v>5</v>
      </c>
      <c r="Q1361">
        <v>0</v>
      </c>
      <c r="R1361">
        <v>1</v>
      </c>
      <c r="S1361">
        <v>86</v>
      </c>
      <c r="T1361">
        <v>4</v>
      </c>
      <c r="U1361">
        <f>COUNTIF($C$1:C1361,C1361)</f>
        <v>188</v>
      </c>
    </row>
    <row r="1362" spans="1:21" hidden="1">
      <c r="A1362">
        <v>4272826</v>
      </c>
      <c r="B1362">
        <v>99894</v>
      </c>
      <c r="C1362">
        <v>1</v>
      </c>
      <c r="D1362">
        <v>1</v>
      </c>
      <c r="E1362">
        <v>0</v>
      </c>
      <c r="F1362" t="s">
        <v>14</v>
      </c>
      <c r="G1362" t="s">
        <v>11</v>
      </c>
      <c r="H1362">
        <v>0</v>
      </c>
      <c r="I1362">
        <v>1</v>
      </c>
      <c r="J1362" t="s">
        <v>13</v>
      </c>
      <c r="K1362">
        <v>4272826</v>
      </c>
      <c r="L1362">
        <v>86</v>
      </c>
      <c r="M1362">
        <v>1</v>
      </c>
      <c r="N1362">
        <v>100</v>
      </c>
      <c r="O1362">
        <v>0</v>
      </c>
      <c r="P1362">
        <v>0</v>
      </c>
      <c r="Q1362">
        <v>0</v>
      </c>
      <c r="R1362">
        <v>1</v>
      </c>
      <c r="S1362">
        <v>86</v>
      </c>
      <c r="T1362">
        <v>4</v>
      </c>
      <c r="U1362">
        <f>COUNTIF($C$1:C1362,C1362)</f>
        <v>184</v>
      </c>
    </row>
    <row r="1363" spans="1:21" hidden="1">
      <c r="A1363">
        <v>4271442</v>
      </c>
      <c r="B1363">
        <v>99894</v>
      </c>
      <c r="C1363">
        <v>167</v>
      </c>
      <c r="D1363">
        <v>1</v>
      </c>
      <c r="E1363">
        <v>0</v>
      </c>
      <c r="F1363" t="s">
        <v>14</v>
      </c>
      <c r="G1363" t="s">
        <v>11</v>
      </c>
      <c r="H1363">
        <v>0</v>
      </c>
      <c r="I1363">
        <v>1</v>
      </c>
      <c r="J1363" t="s">
        <v>13</v>
      </c>
      <c r="K1363">
        <v>4271442</v>
      </c>
      <c r="L1363">
        <v>86</v>
      </c>
      <c r="M1363">
        <v>1</v>
      </c>
      <c r="N1363">
        <v>100</v>
      </c>
      <c r="O1363">
        <v>0</v>
      </c>
      <c r="P1363">
        <v>0</v>
      </c>
      <c r="Q1363">
        <v>0</v>
      </c>
      <c r="R1363">
        <v>1</v>
      </c>
      <c r="S1363">
        <v>86</v>
      </c>
      <c r="T1363">
        <v>4</v>
      </c>
      <c r="U1363">
        <f>COUNTIF($C$1:C1363,C1363)</f>
        <v>184</v>
      </c>
    </row>
    <row r="1364" spans="1:21" hidden="1">
      <c r="A1364">
        <v>4232868</v>
      </c>
      <c r="B1364">
        <v>99894</v>
      </c>
      <c r="C1364">
        <v>145</v>
      </c>
      <c r="D1364">
        <v>1</v>
      </c>
      <c r="E1364">
        <v>0</v>
      </c>
      <c r="F1364" t="s">
        <v>10</v>
      </c>
      <c r="G1364" t="s">
        <v>11</v>
      </c>
      <c r="H1364">
        <v>0</v>
      </c>
      <c r="I1364">
        <v>1</v>
      </c>
      <c r="J1364" t="s">
        <v>12</v>
      </c>
      <c r="K1364">
        <v>4232868</v>
      </c>
      <c r="L1364">
        <v>123</v>
      </c>
      <c r="M1364">
        <v>1</v>
      </c>
      <c r="N1364">
        <v>80</v>
      </c>
      <c r="O1364">
        <v>0</v>
      </c>
      <c r="P1364">
        <v>5</v>
      </c>
      <c r="Q1364">
        <v>0</v>
      </c>
      <c r="R1364">
        <v>1</v>
      </c>
      <c r="S1364">
        <v>123</v>
      </c>
      <c r="T1364">
        <v>4</v>
      </c>
      <c r="U1364">
        <f>COUNTIF($C$1:C1364,C1364)</f>
        <v>189</v>
      </c>
    </row>
    <row r="1365" spans="1:21" hidden="1">
      <c r="A1365">
        <v>4232865</v>
      </c>
      <c r="B1365">
        <v>99894</v>
      </c>
      <c r="C1365">
        <v>140</v>
      </c>
      <c r="D1365">
        <v>1</v>
      </c>
      <c r="E1365">
        <v>0</v>
      </c>
      <c r="F1365" t="s">
        <v>10</v>
      </c>
      <c r="G1365" t="s">
        <v>11</v>
      </c>
      <c r="H1365">
        <v>0</v>
      </c>
      <c r="I1365">
        <v>1</v>
      </c>
      <c r="J1365" t="s">
        <v>12</v>
      </c>
      <c r="K1365">
        <v>4232865</v>
      </c>
      <c r="L1365">
        <v>123</v>
      </c>
      <c r="M1365">
        <v>1</v>
      </c>
      <c r="N1365">
        <v>80</v>
      </c>
      <c r="O1365">
        <v>0</v>
      </c>
      <c r="P1365">
        <v>5</v>
      </c>
      <c r="Q1365">
        <v>0</v>
      </c>
      <c r="R1365">
        <v>1</v>
      </c>
      <c r="S1365">
        <v>123</v>
      </c>
      <c r="T1365">
        <v>4</v>
      </c>
      <c r="U1365">
        <f>COUNTIF($C$1:C1365,C1365)</f>
        <v>189</v>
      </c>
    </row>
    <row r="1366" spans="1:21" hidden="1">
      <c r="A1366">
        <v>4272826</v>
      </c>
      <c r="B1366">
        <v>99894</v>
      </c>
      <c r="C1366">
        <v>1</v>
      </c>
      <c r="D1366">
        <v>1</v>
      </c>
      <c r="E1366">
        <v>0</v>
      </c>
      <c r="F1366" t="s">
        <v>14</v>
      </c>
      <c r="G1366" t="s">
        <v>11</v>
      </c>
      <c r="H1366">
        <v>0</v>
      </c>
      <c r="I1366">
        <v>1</v>
      </c>
      <c r="J1366" t="s">
        <v>13</v>
      </c>
      <c r="K1366">
        <v>4272826</v>
      </c>
      <c r="L1366">
        <v>123</v>
      </c>
      <c r="M1366">
        <v>1</v>
      </c>
      <c r="N1366">
        <v>100</v>
      </c>
      <c r="O1366">
        <v>0</v>
      </c>
      <c r="P1366">
        <v>0</v>
      </c>
      <c r="Q1366">
        <v>0</v>
      </c>
      <c r="R1366">
        <v>1</v>
      </c>
      <c r="S1366">
        <v>123</v>
      </c>
      <c r="T1366">
        <v>4</v>
      </c>
      <c r="U1366">
        <f>COUNTIF($C$1:C1366,C1366)</f>
        <v>185</v>
      </c>
    </row>
    <row r="1367" spans="1:21" hidden="1">
      <c r="A1367">
        <v>4271442</v>
      </c>
      <c r="B1367">
        <v>99894</v>
      </c>
      <c r="C1367">
        <v>167</v>
      </c>
      <c r="D1367">
        <v>1</v>
      </c>
      <c r="E1367">
        <v>0</v>
      </c>
      <c r="F1367" t="s">
        <v>14</v>
      </c>
      <c r="G1367" t="s">
        <v>11</v>
      </c>
      <c r="H1367">
        <v>0</v>
      </c>
      <c r="I1367">
        <v>1</v>
      </c>
      <c r="J1367" t="s">
        <v>13</v>
      </c>
      <c r="K1367">
        <v>4271442</v>
      </c>
      <c r="L1367">
        <v>123</v>
      </c>
      <c r="M1367">
        <v>1</v>
      </c>
      <c r="N1367">
        <v>100</v>
      </c>
      <c r="O1367">
        <v>0</v>
      </c>
      <c r="P1367">
        <v>0</v>
      </c>
      <c r="Q1367">
        <v>0</v>
      </c>
      <c r="R1367">
        <v>1</v>
      </c>
      <c r="S1367">
        <v>123</v>
      </c>
      <c r="T1367">
        <v>4</v>
      </c>
      <c r="U1367">
        <f>COUNTIF($C$1:C1367,C1367)</f>
        <v>185</v>
      </c>
    </row>
    <row r="1368" spans="1:21" hidden="1">
      <c r="A1368">
        <v>4232867</v>
      </c>
      <c r="B1368">
        <v>99894</v>
      </c>
      <c r="C1368">
        <v>144</v>
      </c>
      <c r="D1368">
        <v>1</v>
      </c>
      <c r="E1368">
        <v>0</v>
      </c>
      <c r="F1368" t="s">
        <v>10</v>
      </c>
      <c r="G1368" t="s">
        <v>11</v>
      </c>
      <c r="H1368">
        <v>0</v>
      </c>
      <c r="I1368">
        <v>1</v>
      </c>
      <c r="J1368" t="s">
        <v>12</v>
      </c>
      <c r="K1368">
        <v>4232867</v>
      </c>
      <c r="L1368">
        <v>136</v>
      </c>
      <c r="M1368">
        <v>1</v>
      </c>
      <c r="N1368">
        <v>80</v>
      </c>
      <c r="O1368">
        <v>0</v>
      </c>
      <c r="P1368">
        <v>5</v>
      </c>
      <c r="Q1368">
        <v>0</v>
      </c>
      <c r="R1368">
        <v>1</v>
      </c>
      <c r="S1368">
        <v>136</v>
      </c>
      <c r="T1368">
        <v>4</v>
      </c>
      <c r="U1368">
        <f>COUNTIF($C$1:C1368,C1368)</f>
        <v>72</v>
      </c>
    </row>
    <row r="1369" spans="1:21" hidden="1">
      <c r="A1369">
        <v>4307380</v>
      </c>
      <c r="B1369">
        <v>99894</v>
      </c>
      <c r="C1369">
        <v>129</v>
      </c>
      <c r="D1369">
        <v>1</v>
      </c>
      <c r="E1369">
        <v>0</v>
      </c>
      <c r="F1369" t="s">
        <v>10</v>
      </c>
      <c r="G1369" t="s">
        <v>11</v>
      </c>
      <c r="H1369">
        <v>0</v>
      </c>
      <c r="I1369">
        <v>1</v>
      </c>
      <c r="J1369" t="s">
        <v>12</v>
      </c>
      <c r="K1369">
        <v>4307380</v>
      </c>
      <c r="L1369">
        <v>136</v>
      </c>
      <c r="M1369">
        <v>1</v>
      </c>
      <c r="N1369">
        <v>80</v>
      </c>
      <c r="O1369">
        <v>0</v>
      </c>
      <c r="P1369">
        <v>5</v>
      </c>
      <c r="Q1369">
        <v>0</v>
      </c>
      <c r="R1369">
        <v>1</v>
      </c>
      <c r="S1369">
        <v>136</v>
      </c>
      <c r="T1369">
        <v>4</v>
      </c>
      <c r="U1369">
        <f>COUNTIF($C$1:C1369,C1369)</f>
        <v>18</v>
      </c>
    </row>
    <row r="1370" spans="1:21" hidden="1">
      <c r="A1370">
        <v>4232868</v>
      </c>
      <c r="B1370">
        <v>99894</v>
      </c>
      <c r="C1370">
        <v>145</v>
      </c>
      <c r="D1370">
        <v>1</v>
      </c>
      <c r="E1370">
        <v>0</v>
      </c>
      <c r="F1370" t="s">
        <v>10</v>
      </c>
      <c r="G1370" t="s">
        <v>11</v>
      </c>
      <c r="H1370">
        <v>0</v>
      </c>
      <c r="I1370">
        <v>1</v>
      </c>
      <c r="J1370" t="s">
        <v>12</v>
      </c>
      <c r="K1370">
        <v>4232868</v>
      </c>
      <c r="L1370">
        <v>136</v>
      </c>
      <c r="M1370">
        <v>1</v>
      </c>
      <c r="N1370">
        <v>80</v>
      </c>
      <c r="O1370">
        <v>0</v>
      </c>
      <c r="P1370">
        <v>5</v>
      </c>
      <c r="Q1370">
        <v>0</v>
      </c>
      <c r="R1370">
        <v>1</v>
      </c>
      <c r="S1370">
        <v>136</v>
      </c>
      <c r="T1370">
        <v>4</v>
      </c>
      <c r="U1370">
        <f>COUNTIF($C$1:C1370,C1370)</f>
        <v>190</v>
      </c>
    </row>
    <row r="1371" spans="1:21" hidden="1">
      <c r="A1371">
        <v>4232865</v>
      </c>
      <c r="B1371">
        <v>99894</v>
      </c>
      <c r="C1371">
        <v>140</v>
      </c>
      <c r="D1371">
        <v>1</v>
      </c>
      <c r="E1371">
        <v>0</v>
      </c>
      <c r="F1371" t="s">
        <v>10</v>
      </c>
      <c r="G1371" t="s">
        <v>11</v>
      </c>
      <c r="H1371">
        <v>0</v>
      </c>
      <c r="I1371">
        <v>1</v>
      </c>
      <c r="J1371" t="s">
        <v>12</v>
      </c>
      <c r="K1371">
        <v>4232865</v>
      </c>
      <c r="L1371">
        <v>136</v>
      </c>
      <c r="M1371">
        <v>1</v>
      </c>
      <c r="N1371">
        <v>80</v>
      </c>
      <c r="O1371">
        <v>0</v>
      </c>
      <c r="P1371">
        <v>5</v>
      </c>
      <c r="Q1371">
        <v>0</v>
      </c>
      <c r="R1371">
        <v>1</v>
      </c>
      <c r="S1371">
        <v>136</v>
      </c>
      <c r="T1371">
        <v>4</v>
      </c>
      <c r="U1371">
        <f>COUNTIF($C$1:C1371,C1371)</f>
        <v>190</v>
      </c>
    </row>
    <row r="1372" spans="1:21" hidden="1">
      <c r="A1372">
        <v>4272826</v>
      </c>
      <c r="B1372">
        <v>99894</v>
      </c>
      <c r="C1372">
        <v>1</v>
      </c>
      <c r="D1372">
        <v>1</v>
      </c>
      <c r="E1372">
        <v>0</v>
      </c>
      <c r="F1372" t="s">
        <v>14</v>
      </c>
      <c r="G1372" t="s">
        <v>11</v>
      </c>
      <c r="H1372">
        <v>0</v>
      </c>
      <c r="I1372">
        <v>1</v>
      </c>
      <c r="J1372" t="s">
        <v>13</v>
      </c>
      <c r="K1372">
        <v>4272826</v>
      </c>
      <c r="L1372">
        <v>141</v>
      </c>
      <c r="M1372">
        <v>1</v>
      </c>
      <c r="N1372">
        <v>100</v>
      </c>
      <c r="O1372">
        <v>0</v>
      </c>
      <c r="P1372">
        <v>0</v>
      </c>
      <c r="Q1372">
        <v>0</v>
      </c>
      <c r="R1372">
        <v>1</v>
      </c>
      <c r="S1372">
        <v>141</v>
      </c>
      <c r="T1372">
        <v>4</v>
      </c>
      <c r="U1372">
        <f>COUNTIF($C$1:C1372,C1372)</f>
        <v>186</v>
      </c>
    </row>
    <row r="1373" spans="1:21" hidden="1">
      <c r="A1373">
        <v>4232868</v>
      </c>
      <c r="B1373">
        <v>99894</v>
      </c>
      <c r="C1373">
        <v>145</v>
      </c>
      <c r="D1373">
        <v>1</v>
      </c>
      <c r="E1373">
        <v>0</v>
      </c>
      <c r="F1373" t="s">
        <v>10</v>
      </c>
      <c r="G1373" t="s">
        <v>11</v>
      </c>
      <c r="H1373">
        <v>0</v>
      </c>
      <c r="I1373">
        <v>1</v>
      </c>
      <c r="J1373" t="s">
        <v>12</v>
      </c>
      <c r="K1373">
        <v>4232868</v>
      </c>
      <c r="L1373">
        <v>141</v>
      </c>
      <c r="M1373">
        <v>1</v>
      </c>
      <c r="N1373">
        <v>80</v>
      </c>
      <c r="O1373">
        <v>0</v>
      </c>
      <c r="P1373">
        <v>5</v>
      </c>
      <c r="Q1373">
        <v>0</v>
      </c>
      <c r="R1373">
        <v>1</v>
      </c>
      <c r="S1373">
        <v>141</v>
      </c>
      <c r="T1373">
        <v>4</v>
      </c>
      <c r="U1373">
        <f>COUNTIF($C$1:C1373,C1373)</f>
        <v>191</v>
      </c>
    </row>
    <row r="1374" spans="1:21" hidden="1">
      <c r="A1374">
        <v>4232865</v>
      </c>
      <c r="B1374">
        <v>99894</v>
      </c>
      <c r="C1374">
        <v>140</v>
      </c>
      <c r="D1374">
        <v>1</v>
      </c>
      <c r="E1374">
        <v>0</v>
      </c>
      <c r="F1374" t="s">
        <v>10</v>
      </c>
      <c r="G1374" t="s">
        <v>11</v>
      </c>
      <c r="H1374">
        <v>0</v>
      </c>
      <c r="I1374">
        <v>1</v>
      </c>
      <c r="J1374" t="s">
        <v>12</v>
      </c>
      <c r="K1374">
        <v>4232865</v>
      </c>
      <c r="L1374">
        <v>141</v>
      </c>
      <c r="M1374">
        <v>1</v>
      </c>
      <c r="N1374">
        <v>80</v>
      </c>
      <c r="O1374">
        <v>0</v>
      </c>
      <c r="P1374">
        <v>5</v>
      </c>
      <c r="Q1374">
        <v>0</v>
      </c>
      <c r="R1374">
        <v>1</v>
      </c>
      <c r="S1374">
        <v>141</v>
      </c>
      <c r="T1374">
        <v>4</v>
      </c>
      <c r="U1374">
        <f>COUNTIF($C$1:C1374,C1374)</f>
        <v>191</v>
      </c>
    </row>
    <row r="1375" spans="1:21" hidden="1">
      <c r="A1375">
        <v>4271442</v>
      </c>
      <c r="B1375">
        <v>99894</v>
      </c>
      <c r="C1375">
        <v>167</v>
      </c>
      <c r="D1375">
        <v>1</v>
      </c>
      <c r="E1375">
        <v>0</v>
      </c>
      <c r="F1375" t="s">
        <v>14</v>
      </c>
      <c r="G1375" t="s">
        <v>11</v>
      </c>
      <c r="H1375">
        <v>0</v>
      </c>
      <c r="I1375">
        <v>1</v>
      </c>
      <c r="J1375" t="s">
        <v>13</v>
      </c>
      <c r="K1375">
        <v>4271442</v>
      </c>
      <c r="L1375">
        <v>141</v>
      </c>
      <c r="M1375">
        <v>1</v>
      </c>
      <c r="N1375">
        <v>100</v>
      </c>
      <c r="O1375">
        <v>0</v>
      </c>
      <c r="P1375">
        <v>0</v>
      </c>
      <c r="Q1375">
        <v>0</v>
      </c>
      <c r="R1375">
        <v>1</v>
      </c>
      <c r="S1375">
        <v>141</v>
      </c>
      <c r="T1375">
        <v>4</v>
      </c>
      <c r="U1375">
        <f>COUNTIF($C$1:C1375,C1375)</f>
        <v>186</v>
      </c>
    </row>
    <row r="1376" spans="1:21" hidden="1">
      <c r="A1376">
        <v>4271442</v>
      </c>
      <c r="B1376">
        <v>99894</v>
      </c>
      <c r="C1376">
        <v>167</v>
      </c>
      <c r="D1376">
        <v>1</v>
      </c>
      <c r="E1376">
        <v>0</v>
      </c>
      <c r="F1376" t="s">
        <v>14</v>
      </c>
      <c r="G1376" t="s">
        <v>11</v>
      </c>
      <c r="H1376">
        <v>0</v>
      </c>
      <c r="I1376">
        <v>1</v>
      </c>
      <c r="J1376" t="s">
        <v>13</v>
      </c>
      <c r="K1376">
        <v>4271442</v>
      </c>
      <c r="L1376">
        <v>149</v>
      </c>
      <c r="M1376">
        <v>1</v>
      </c>
      <c r="N1376">
        <v>100</v>
      </c>
      <c r="O1376">
        <v>0</v>
      </c>
      <c r="P1376">
        <v>0</v>
      </c>
      <c r="Q1376">
        <v>0</v>
      </c>
      <c r="R1376">
        <v>1</v>
      </c>
      <c r="S1376">
        <v>149</v>
      </c>
      <c r="T1376">
        <v>4</v>
      </c>
      <c r="U1376">
        <f>COUNTIF($C$1:C1376,C1376)</f>
        <v>187</v>
      </c>
    </row>
    <row r="1377" spans="1:21" hidden="1">
      <c r="A1377">
        <v>4272826</v>
      </c>
      <c r="B1377">
        <v>99894</v>
      </c>
      <c r="C1377">
        <v>1</v>
      </c>
      <c r="D1377">
        <v>1</v>
      </c>
      <c r="E1377">
        <v>0</v>
      </c>
      <c r="F1377" t="s">
        <v>14</v>
      </c>
      <c r="G1377" t="s">
        <v>11</v>
      </c>
      <c r="H1377">
        <v>0</v>
      </c>
      <c r="I1377">
        <v>1</v>
      </c>
      <c r="J1377" t="s">
        <v>13</v>
      </c>
      <c r="K1377">
        <v>4272826</v>
      </c>
      <c r="L1377">
        <v>149</v>
      </c>
      <c r="M1377">
        <v>1</v>
      </c>
      <c r="N1377">
        <v>100</v>
      </c>
      <c r="O1377">
        <v>0</v>
      </c>
      <c r="P1377">
        <v>0</v>
      </c>
      <c r="Q1377">
        <v>0</v>
      </c>
      <c r="R1377">
        <v>1</v>
      </c>
      <c r="S1377">
        <v>149</v>
      </c>
      <c r="T1377">
        <v>4</v>
      </c>
      <c r="U1377">
        <f>COUNTIF($C$1:C1377,C1377)</f>
        <v>187</v>
      </c>
    </row>
    <row r="1378" spans="1:21" hidden="1">
      <c r="A1378">
        <v>4232868</v>
      </c>
      <c r="B1378">
        <v>99894</v>
      </c>
      <c r="C1378">
        <v>145</v>
      </c>
      <c r="D1378">
        <v>1</v>
      </c>
      <c r="E1378">
        <v>0</v>
      </c>
      <c r="F1378" t="s">
        <v>10</v>
      </c>
      <c r="G1378" t="s">
        <v>11</v>
      </c>
      <c r="H1378">
        <v>0</v>
      </c>
      <c r="I1378">
        <v>1</v>
      </c>
      <c r="J1378" t="s">
        <v>12</v>
      </c>
      <c r="K1378">
        <v>4232868</v>
      </c>
      <c r="L1378">
        <v>149</v>
      </c>
      <c r="M1378">
        <v>1</v>
      </c>
      <c r="N1378">
        <v>80</v>
      </c>
      <c r="O1378">
        <v>0</v>
      </c>
      <c r="P1378">
        <v>5</v>
      </c>
      <c r="Q1378">
        <v>0</v>
      </c>
      <c r="R1378">
        <v>1</v>
      </c>
      <c r="S1378">
        <v>149</v>
      </c>
      <c r="T1378">
        <v>4</v>
      </c>
      <c r="U1378">
        <f>COUNTIF($C$1:C1378,C1378)</f>
        <v>192</v>
      </c>
    </row>
    <row r="1379" spans="1:21" hidden="1">
      <c r="A1379">
        <v>4232865</v>
      </c>
      <c r="B1379">
        <v>99894</v>
      </c>
      <c r="C1379">
        <v>140</v>
      </c>
      <c r="D1379">
        <v>1</v>
      </c>
      <c r="E1379">
        <v>0</v>
      </c>
      <c r="F1379" t="s">
        <v>10</v>
      </c>
      <c r="G1379" t="s">
        <v>11</v>
      </c>
      <c r="H1379">
        <v>0</v>
      </c>
      <c r="I1379">
        <v>1</v>
      </c>
      <c r="J1379" t="s">
        <v>12</v>
      </c>
      <c r="K1379">
        <v>4232865</v>
      </c>
      <c r="L1379">
        <v>149</v>
      </c>
      <c r="M1379">
        <v>1</v>
      </c>
      <c r="N1379">
        <v>80</v>
      </c>
      <c r="O1379">
        <v>0</v>
      </c>
      <c r="P1379">
        <v>5</v>
      </c>
      <c r="Q1379">
        <v>0</v>
      </c>
      <c r="R1379">
        <v>1</v>
      </c>
      <c r="S1379">
        <v>149</v>
      </c>
      <c r="T1379">
        <v>4</v>
      </c>
      <c r="U1379">
        <f>COUNTIF($C$1:C1379,C1379)</f>
        <v>192</v>
      </c>
    </row>
    <row r="1380" spans="1:21" hidden="1">
      <c r="A1380">
        <v>4232868</v>
      </c>
      <c r="B1380">
        <v>99894</v>
      </c>
      <c r="C1380">
        <v>145</v>
      </c>
      <c r="D1380">
        <v>1</v>
      </c>
      <c r="E1380">
        <v>0</v>
      </c>
      <c r="F1380" t="s">
        <v>10</v>
      </c>
      <c r="G1380" t="s">
        <v>11</v>
      </c>
      <c r="H1380">
        <v>0</v>
      </c>
      <c r="I1380">
        <v>1</v>
      </c>
      <c r="J1380" t="s">
        <v>12</v>
      </c>
      <c r="K1380">
        <v>4232868</v>
      </c>
      <c r="L1380">
        <v>171</v>
      </c>
      <c r="M1380">
        <v>1</v>
      </c>
      <c r="N1380">
        <v>80</v>
      </c>
      <c r="O1380">
        <v>0</v>
      </c>
      <c r="P1380">
        <v>5</v>
      </c>
      <c r="Q1380">
        <v>0</v>
      </c>
      <c r="R1380">
        <v>1</v>
      </c>
      <c r="S1380">
        <v>171</v>
      </c>
      <c r="T1380">
        <v>4</v>
      </c>
      <c r="U1380">
        <f>COUNTIF($C$1:C1380,C1380)</f>
        <v>193</v>
      </c>
    </row>
    <row r="1381" spans="1:21" hidden="1">
      <c r="A1381">
        <v>4232865</v>
      </c>
      <c r="B1381">
        <v>99894</v>
      </c>
      <c r="C1381">
        <v>140</v>
      </c>
      <c r="D1381">
        <v>1</v>
      </c>
      <c r="E1381">
        <v>0</v>
      </c>
      <c r="F1381" t="s">
        <v>10</v>
      </c>
      <c r="G1381" t="s">
        <v>11</v>
      </c>
      <c r="H1381">
        <v>0</v>
      </c>
      <c r="I1381">
        <v>1</v>
      </c>
      <c r="J1381" t="s">
        <v>12</v>
      </c>
      <c r="K1381">
        <v>4232865</v>
      </c>
      <c r="L1381">
        <v>171</v>
      </c>
      <c r="M1381">
        <v>1</v>
      </c>
      <c r="N1381">
        <v>80</v>
      </c>
      <c r="O1381">
        <v>0</v>
      </c>
      <c r="P1381">
        <v>5</v>
      </c>
      <c r="Q1381">
        <v>0</v>
      </c>
      <c r="R1381">
        <v>1</v>
      </c>
      <c r="S1381">
        <v>171</v>
      </c>
      <c r="T1381">
        <v>4</v>
      </c>
      <c r="U1381">
        <f>COUNTIF($C$1:C1381,C1381)</f>
        <v>193</v>
      </c>
    </row>
    <row r="1382" spans="1:21" hidden="1">
      <c r="A1382">
        <v>4272826</v>
      </c>
      <c r="B1382">
        <v>99894</v>
      </c>
      <c r="C1382">
        <v>1</v>
      </c>
      <c r="D1382">
        <v>1</v>
      </c>
      <c r="E1382">
        <v>0</v>
      </c>
      <c r="F1382" t="s">
        <v>14</v>
      </c>
      <c r="G1382" t="s">
        <v>11</v>
      </c>
      <c r="H1382">
        <v>0</v>
      </c>
      <c r="I1382">
        <v>1</v>
      </c>
      <c r="J1382" t="s">
        <v>13</v>
      </c>
      <c r="K1382">
        <v>4272826</v>
      </c>
      <c r="L1382">
        <v>171</v>
      </c>
      <c r="M1382">
        <v>1</v>
      </c>
      <c r="N1382">
        <v>100</v>
      </c>
      <c r="O1382">
        <v>0</v>
      </c>
      <c r="P1382">
        <v>0</v>
      </c>
      <c r="Q1382">
        <v>0</v>
      </c>
      <c r="R1382">
        <v>1</v>
      </c>
      <c r="S1382">
        <v>171</v>
      </c>
      <c r="T1382">
        <v>4</v>
      </c>
      <c r="U1382">
        <f>COUNTIF($C$1:C1382,C1382)</f>
        <v>188</v>
      </c>
    </row>
    <row r="1383" spans="1:21" hidden="1">
      <c r="A1383">
        <v>4271442</v>
      </c>
      <c r="B1383">
        <v>99894</v>
      </c>
      <c r="C1383">
        <v>167</v>
      </c>
      <c r="D1383">
        <v>1</v>
      </c>
      <c r="E1383">
        <v>0</v>
      </c>
      <c r="F1383" t="s">
        <v>14</v>
      </c>
      <c r="G1383" t="s">
        <v>11</v>
      </c>
      <c r="H1383">
        <v>0</v>
      </c>
      <c r="I1383">
        <v>1</v>
      </c>
      <c r="J1383" t="s">
        <v>13</v>
      </c>
      <c r="K1383">
        <v>4271442</v>
      </c>
      <c r="L1383">
        <v>171</v>
      </c>
      <c r="M1383">
        <v>1</v>
      </c>
      <c r="N1383">
        <v>100</v>
      </c>
      <c r="O1383">
        <v>0</v>
      </c>
      <c r="P1383">
        <v>0</v>
      </c>
      <c r="Q1383">
        <v>0</v>
      </c>
      <c r="R1383">
        <v>1</v>
      </c>
      <c r="S1383">
        <v>171</v>
      </c>
      <c r="T1383">
        <v>4</v>
      </c>
      <c r="U1383">
        <f>COUNTIF($C$1:C1383,C1383)</f>
        <v>188</v>
      </c>
    </row>
    <row r="1384" spans="1:21" hidden="1">
      <c r="A1384">
        <v>4271442</v>
      </c>
      <c r="B1384">
        <v>99894</v>
      </c>
      <c r="C1384">
        <v>167</v>
      </c>
      <c r="D1384">
        <v>1</v>
      </c>
      <c r="E1384">
        <v>0</v>
      </c>
      <c r="F1384" t="s">
        <v>14</v>
      </c>
      <c r="G1384" t="s">
        <v>11</v>
      </c>
      <c r="H1384">
        <v>0</v>
      </c>
      <c r="I1384">
        <v>1</v>
      </c>
      <c r="J1384" t="s">
        <v>13</v>
      </c>
      <c r="K1384">
        <v>4271442</v>
      </c>
      <c r="L1384">
        <v>200</v>
      </c>
      <c r="M1384">
        <v>1</v>
      </c>
      <c r="N1384">
        <v>100</v>
      </c>
      <c r="O1384">
        <v>0</v>
      </c>
      <c r="P1384">
        <v>0</v>
      </c>
      <c r="Q1384">
        <v>0</v>
      </c>
      <c r="R1384">
        <v>1</v>
      </c>
      <c r="S1384">
        <v>200</v>
      </c>
      <c r="T1384">
        <v>4</v>
      </c>
      <c r="U1384">
        <f>COUNTIF($C$1:C1384,C1384)</f>
        <v>189</v>
      </c>
    </row>
    <row r="1385" spans="1:21" hidden="1">
      <c r="A1385">
        <v>4232868</v>
      </c>
      <c r="B1385">
        <v>99894</v>
      </c>
      <c r="C1385">
        <v>145</v>
      </c>
      <c r="D1385">
        <v>1</v>
      </c>
      <c r="E1385">
        <v>0</v>
      </c>
      <c r="F1385" t="s">
        <v>10</v>
      </c>
      <c r="G1385" t="s">
        <v>11</v>
      </c>
      <c r="H1385">
        <v>0</v>
      </c>
      <c r="I1385">
        <v>1</v>
      </c>
      <c r="J1385" t="s">
        <v>12</v>
      </c>
      <c r="K1385">
        <v>4232868</v>
      </c>
      <c r="L1385">
        <v>200</v>
      </c>
      <c r="M1385">
        <v>1</v>
      </c>
      <c r="N1385">
        <v>80</v>
      </c>
      <c r="O1385">
        <v>0</v>
      </c>
      <c r="P1385">
        <v>5</v>
      </c>
      <c r="Q1385">
        <v>0</v>
      </c>
      <c r="R1385">
        <v>1</v>
      </c>
      <c r="S1385">
        <v>200</v>
      </c>
      <c r="T1385">
        <v>4</v>
      </c>
      <c r="U1385">
        <f>COUNTIF($C$1:C1385,C1385)</f>
        <v>194</v>
      </c>
    </row>
    <row r="1386" spans="1:21" hidden="1">
      <c r="A1386">
        <v>4232865</v>
      </c>
      <c r="B1386">
        <v>99894</v>
      </c>
      <c r="C1386">
        <v>140</v>
      </c>
      <c r="D1386">
        <v>1</v>
      </c>
      <c r="E1386">
        <v>0</v>
      </c>
      <c r="F1386" t="s">
        <v>10</v>
      </c>
      <c r="G1386" t="s">
        <v>11</v>
      </c>
      <c r="H1386">
        <v>0</v>
      </c>
      <c r="I1386">
        <v>1</v>
      </c>
      <c r="J1386" t="s">
        <v>12</v>
      </c>
      <c r="K1386">
        <v>4232865</v>
      </c>
      <c r="L1386">
        <v>200</v>
      </c>
      <c r="M1386">
        <v>1</v>
      </c>
      <c r="N1386">
        <v>80</v>
      </c>
      <c r="O1386">
        <v>0</v>
      </c>
      <c r="P1386">
        <v>5</v>
      </c>
      <c r="Q1386">
        <v>0</v>
      </c>
      <c r="R1386">
        <v>1</v>
      </c>
      <c r="S1386">
        <v>200</v>
      </c>
      <c r="T1386">
        <v>4</v>
      </c>
      <c r="U1386">
        <f>COUNTIF($C$1:C1386,C1386)</f>
        <v>194</v>
      </c>
    </row>
    <row r="1387" spans="1:21" hidden="1">
      <c r="A1387">
        <v>4272826</v>
      </c>
      <c r="B1387">
        <v>99894</v>
      </c>
      <c r="C1387">
        <v>1</v>
      </c>
      <c r="D1387">
        <v>1</v>
      </c>
      <c r="E1387">
        <v>0</v>
      </c>
      <c r="F1387" t="s">
        <v>14</v>
      </c>
      <c r="G1387" t="s">
        <v>11</v>
      </c>
      <c r="H1387">
        <v>0</v>
      </c>
      <c r="I1387">
        <v>1</v>
      </c>
      <c r="J1387" t="s">
        <v>13</v>
      </c>
      <c r="K1387">
        <v>4272826</v>
      </c>
      <c r="L1387">
        <v>200</v>
      </c>
      <c r="M1387">
        <v>1</v>
      </c>
      <c r="N1387">
        <v>100</v>
      </c>
      <c r="O1387">
        <v>0</v>
      </c>
      <c r="P1387">
        <v>0</v>
      </c>
      <c r="Q1387">
        <v>0</v>
      </c>
      <c r="R1387">
        <v>1</v>
      </c>
      <c r="S1387">
        <v>200</v>
      </c>
      <c r="T1387">
        <v>4</v>
      </c>
      <c r="U1387">
        <f>COUNTIF($C$1:C1387,C1387)</f>
        <v>189</v>
      </c>
    </row>
    <row r="1388" spans="1:21" hidden="1">
      <c r="A1388">
        <v>4232868</v>
      </c>
      <c r="B1388">
        <v>99894</v>
      </c>
      <c r="C1388">
        <v>145</v>
      </c>
      <c r="D1388">
        <v>1</v>
      </c>
      <c r="E1388">
        <v>0</v>
      </c>
      <c r="F1388" t="s">
        <v>10</v>
      </c>
      <c r="G1388" t="s">
        <v>11</v>
      </c>
      <c r="H1388">
        <v>0</v>
      </c>
      <c r="I1388">
        <v>1</v>
      </c>
      <c r="J1388" t="s">
        <v>12</v>
      </c>
      <c r="K1388">
        <v>4232868</v>
      </c>
      <c r="L1388">
        <v>203</v>
      </c>
      <c r="M1388">
        <v>1</v>
      </c>
      <c r="N1388">
        <v>80</v>
      </c>
      <c r="O1388">
        <v>0</v>
      </c>
      <c r="P1388">
        <v>5</v>
      </c>
      <c r="Q1388">
        <v>0</v>
      </c>
      <c r="R1388">
        <v>1</v>
      </c>
      <c r="S1388">
        <v>203</v>
      </c>
      <c r="T1388">
        <v>4</v>
      </c>
      <c r="U1388">
        <f>COUNTIF($C$1:C1388,C1388)</f>
        <v>195</v>
      </c>
    </row>
    <row r="1389" spans="1:21" hidden="1">
      <c r="A1389">
        <v>4232865</v>
      </c>
      <c r="B1389">
        <v>99894</v>
      </c>
      <c r="C1389">
        <v>140</v>
      </c>
      <c r="D1389">
        <v>1</v>
      </c>
      <c r="E1389">
        <v>0</v>
      </c>
      <c r="F1389" t="s">
        <v>10</v>
      </c>
      <c r="G1389" t="s">
        <v>11</v>
      </c>
      <c r="H1389">
        <v>0</v>
      </c>
      <c r="I1389">
        <v>1</v>
      </c>
      <c r="J1389" t="s">
        <v>12</v>
      </c>
      <c r="K1389">
        <v>4232865</v>
      </c>
      <c r="L1389">
        <v>203</v>
      </c>
      <c r="M1389">
        <v>1</v>
      </c>
      <c r="N1389">
        <v>80</v>
      </c>
      <c r="O1389">
        <v>0</v>
      </c>
      <c r="P1389">
        <v>5</v>
      </c>
      <c r="Q1389">
        <v>0</v>
      </c>
      <c r="R1389">
        <v>1</v>
      </c>
      <c r="S1389">
        <v>203</v>
      </c>
      <c r="T1389">
        <v>4</v>
      </c>
      <c r="U1389">
        <f>COUNTIF($C$1:C1389,C1389)</f>
        <v>195</v>
      </c>
    </row>
    <row r="1390" spans="1:21" hidden="1">
      <c r="A1390">
        <v>4272826</v>
      </c>
      <c r="B1390">
        <v>99894</v>
      </c>
      <c r="C1390">
        <v>1</v>
      </c>
      <c r="D1390">
        <v>1</v>
      </c>
      <c r="E1390">
        <v>0</v>
      </c>
      <c r="F1390" t="s">
        <v>14</v>
      </c>
      <c r="G1390" t="s">
        <v>11</v>
      </c>
      <c r="H1390">
        <v>0</v>
      </c>
      <c r="I1390">
        <v>1</v>
      </c>
      <c r="J1390" t="s">
        <v>13</v>
      </c>
      <c r="K1390">
        <v>4272826</v>
      </c>
      <c r="L1390">
        <v>203</v>
      </c>
      <c r="M1390">
        <v>1</v>
      </c>
      <c r="N1390">
        <v>100</v>
      </c>
      <c r="O1390">
        <v>0</v>
      </c>
      <c r="P1390">
        <v>0</v>
      </c>
      <c r="Q1390">
        <v>0</v>
      </c>
      <c r="R1390">
        <v>1</v>
      </c>
      <c r="S1390">
        <v>203</v>
      </c>
      <c r="T1390">
        <v>4</v>
      </c>
      <c r="U1390">
        <f>COUNTIF($C$1:C1390,C1390)</f>
        <v>190</v>
      </c>
    </row>
    <row r="1391" spans="1:21" hidden="1">
      <c r="A1391">
        <v>4271442</v>
      </c>
      <c r="B1391">
        <v>99894</v>
      </c>
      <c r="C1391">
        <v>167</v>
      </c>
      <c r="D1391">
        <v>1</v>
      </c>
      <c r="E1391">
        <v>0</v>
      </c>
      <c r="F1391" t="s">
        <v>14</v>
      </c>
      <c r="G1391" t="s">
        <v>11</v>
      </c>
      <c r="H1391">
        <v>0</v>
      </c>
      <c r="I1391">
        <v>1</v>
      </c>
      <c r="J1391" t="s">
        <v>13</v>
      </c>
      <c r="K1391">
        <v>4271442</v>
      </c>
      <c r="L1391">
        <v>203</v>
      </c>
      <c r="M1391">
        <v>1</v>
      </c>
      <c r="N1391">
        <v>100</v>
      </c>
      <c r="O1391">
        <v>0</v>
      </c>
      <c r="P1391">
        <v>0</v>
      </c>
      <c r="Q1391">
        <v>0</v>
      </c>
      <c r="R1391">
        <v>1</v>
      </c>
      <c r="S1391">
        <v>203</v>
      </c>
      <c r="T1391">
        <v>4</v>
      </c>
      <c r="U1391">
        <f>COUNTIF($C$1:C1391,C1391)</f>
        <v>190</v>
      </c>
    </row>
    <row r="1392" spans="1:21" hidden="1">
      <c r="A1392">
        <v>4232868</v>
      </c>
      <c r="B1392">
        <v>99894</v>
      </c>
      <c r="C1392">
        <v>145</v>
      </c>
      <c r="D1392">
        <v>1</v>
      </c>
      <c r="E1392">
        <v>0</v>
      </c>
      <c r="F1392" t="s">
        <v>10</v>
      </c>
      <c r="G1392" t="s">
        <v>11</v>
      </c>
      <c r="H1392">
        <v>0</v>
      </c>
      <c r="I1392">
        <v>1</v>
      </c>
      <c r="J1392" t="s">
        <v>12</v>
      </c>
      <c r="K1392">
        <v>4232868</v>
      </c>
      <c r="L1392">
        <v>205</v>
      </c>
      <c r="M1392">
        <v>1</v>
      </c>
      <c r="N1392">
        <v>80</v>
      </c>
      <c r="O1392">
        <v>0</v>
      </c>
      <c r="P1392">
        <v>5</v>
      </c>
      <c r="Q1392">
        <v>0</v>
      </c>
      <c r="R1392">
        <v>1</v>
      </c>
      <c r="S1392">
        <v>205</v>
      </c>
      <c r="T1392">
        <v>4</v>
      </c>
      <c r="U1392">
        <f>COUNTIF($C$1:C1392,C1392)</f>
        <v>196</v>
      </c>
    </row>
    <row r="1393" spans="1:21" hidden="1">
      <c r="A1393">
        <v>4232865</v>
      </c>
      <c r="B1393">
        <v>99894</v>
      </c>
      <c r="C1393">
        <v>140</v>
      </c>
      <c r="D1393">
        <v>1</v>
      </c>
      <c r="E1393">
        <v>0</v>
      </c>
      <c r="F1393" t="s">
        <v>10</v>
      </c>
      <c r="G1393" t="s">
        <v>11</v>
      </c>
      <c r="H1393">
        <v>0</v>
      </c>
      <c r="I1393">
        <v>1</v>
      </c>
      <c r="J1393" t="s">
        <v>12</v>
      </c>
      <c r="K1393">
        <v>4232865</v>
      </c>
      <c r="L1393">
        <v>205</v>
      </c>
      <c r="M1393">
        <v>1</v>
      </c>
      <c r="N1393">
        <v>80</v>
      </c>
      <c r="O1393">
        <v>0</v>
      </c>
      <c r="P1393">
        <v>5</v>
      </c>
      <c r="Q1393">
        <v>0</v>
      </c>
      <c r="R1393">
        <v>1</v>
      </c>
      <c r="S1393">
        <v>205</v>
      </c>
      <c r="T1393">
        <v>4</v>
      </c>
      <c r="U1393">
        <f>COUNTIF($C$1:C1393,C1393)</f>
        <v>196</v>
      </c>
    </row>
    <row r="1394" spans="1:21" hidden="1">
      <c r="A1394">
        <v>4272826</v>
      </c>
      <c r="B1394">
        <v>99894</v>
      </c>
      <c r="C1394">
        <v>1</v>
      </c>
      <c r="D1394">
        <v>1</v>
      </c>
      <c r="E1394">
        <v>0</v>
      </c>
      <c r="F1394" t="s">
        <v>14</v>
      </c>
      <c r="G1394" t="s">
        <v>11</v>
      </c>
      <c r="H1394">
        <v>0</v>
      </c>
      <c r="I1394">
        <v>1</v>
      </c>
      <c r="J1394" t="s">
        <v>13</v>
      </c>
      <c r="K1394">
        <v>4272826</v>
      </c>
      <c r="L1394">
        <v>205</v>
      </c>
      <c r="M1394">
        <v>1</v>
      </c>
      <c r="N1394">
        <v>100</v>
      </c>
      <c r="O1394">
        <v>0</v>
      </c>
      <c r="P1394">
        <v>0</v>
      </c>
      <c r="Q1394">
        <v>0</v>
      </c>
      <c r="R1394">
        <v>1</v>
      </c>
      <c r="S1394">
        <v>205</v>
      </c>
      <c r="T1394">
        <v>4</v>
      </c>
      <c r="U1394">
        <f>COUNTIF($C$1:C1394,C1394)</f>
        <v>191</v>
      </c>
    </row>
    <row r="1395" spans="1:21" hidden="1">
      <c r="A1395">
        <v>4271442</v>
      </c>
      <c r="B1395">
        <v>99894</v>
      </c>
      <c r="C1395">
        <v>167</v>
      </c>
      <c r="D1395">
        <v>1</v>
      </c>
      <c r="E1395">
        <v>0</v>
      </c>
      <c r="F1395" t="s">
        <v>14</v>
      </c>
      <c r="G1395" t="s">
        <v>11</v>
      </c>
      <c r="H1395">
        <v>0</v>
      </c>
      <c r="I1395">
        <v>1</v>
      </c>
      <c r="J1395" t="s">
        <v>13</v>
      </c>
      <c r="K1395">
        <v>4271442</v>
      </c>
      <c r="L1395">
        <v>205</v>
      </c>
      <c r="M1395">
        <v>1</v>
      </c>
      <c r="N1395">
        <v>100</v>
      </c>
      <c r="O1395">
        <v>0</v>
      </c>
      <c r="P1395">
        <v>0</v>
      </c>
      <c r="Q1395">
        <v>0</v>
      </c>
      <c r="R1395">
        <v>1</v>
      </c>
      <c r="S1395">
        <v>205</v>
      </c>
      <c r="T1395">
        <v>4</v>
      </c>
      <c r="U1395">
        <f>COUNTIF($C$1:C1395,C1395)</f>
        <v>191</v>
      </c>
    </row>
    <row r="1396" spans="1:21" hidden="1">
      <c r="A1396">
        <v>4271442</v>
      </c>
      <c r="B1396">
        <v>99894</v>
      </c>
      <c r="C1396">
        <v>167</v>
      </c>
      <c r="D1396">
        <v>1</v>
      </c>
      <c r="E1396">
        <v>0</v>
      </c>
      <c r="F1396" t="s">
        <v>14</v>
      </c>
      <c r="G1396" t="s">
        <v>11</v>
      </c>
      <c r="H1396">
        <v>0</v>
      </c>
      <c r="I1396">
        <v>1</v>
      </c>
      <c r="J1396" t="s">
        <v>13</v>
      </c>
      <c r="K1396">
        <v>4271442</v>
      </c>
      <c r="L1396">
        <v>212</v>
      </c>
      <c r="M1396">
        <v>1</v>
      </c>
      <c r="N1396">
        <v>100</v>
      </c>
      <c r="O1396">
        <v>0</v>
      </c>
      <c r="P1396">
        <v>0</v>
      </c>
      <c r="Q1396">
        <v>0</v>
      </c>
      <c r="R1396">
        <v>1</v>
      </c>
      <c r="S1396">
        <v>212</v>
      </c>
      <c r="T1396">
        <v>4</v>
      </c>
      <c r="U1396">
        <f>COUNTIF($C$1:C1396,C1396)</f>
        <v>192</v>
      </c>
    </row>
    <row r="1397" spans="1:21" hidden="1">
      <c r="A1397">
        <v>4232868</v>
      </c>
      <c r="B1397">
        <v>99894</v>
      </c>
      <c r="C1397">
        <v>145</v>
      </c>
      <c r="D1397">
        <v>1</v>
      </c>
      <c r="E1397">
        <v>0</v>
      </c>
      <c r="F1397" t="s">
        <v>10</v>
      </c>
      <c r="G1397" t="s">
        <v>11</v>
      </c>
      <c r="H1397">
        <v>0</v>
      </c>
      <c r="I1397">
        <v>1</v>
      </c>
      <c r="J1397" t="s">
        <v>12</v>
      </c>
      <c r="K1397">
        <v>4232868</v>
      </c>
      <c r="L1397">
        <v>212</v>
      </c>
      <c r="M1397">
        <v>1</v>
      </c>
      <c r="N1397">
        <v>80</v>
      </c>
      <c r="O1397">
        <v>0</v>
      </c>
      <c r="P1397">
        <v>5</v>
      </c>
      <c r="Q1397">
        <v>0</v>
      </c>
      <c r="R1397">
        <v>1</v>
      </c>
      <c r="S1397">
        <v>212</v>
      </c>
      <c r="T1397">
        <v>4</v>
      </c>
      <c r="U1397">
        <f>COUNTIF($C$1:C1397,C1397)</f>
        <v>197</v>
      </c>
    </row>
    <row r="1398" spans="1:21" hidden="1">
      <c r="A1398">
        <v>4232865</v>
      </c>
      <c r="B1398">
        <v>99894</v>
      </c>
      <c r="C1398">
        <v>140</v>
      </c>
      <c r="D1398">
        <v>1</v>
      </c>
      <c r="E1398">
        <v>0</v>
      </c>
      <c r="F1398" t="s">
        <v>10</v>
      </c>
      <c r="G1398" t="s">
        <v>11</v>
      </c>
      <c r="H1398">
        <v>0</v>
      </c>
      <c r="I1398">
        <v>1</v>
      </c>
      <c r="J1398" t="s">
        <v>12</v>
      </c>
      <c r="K1398">
        <v>4232865</v>
      </c>
      <c r="L1398">
        <v>212</v>
      </c>
      <c r="M1398">
        <v>1</v>
      </c>
      <c r="N1398">
        <v>80</v>
      </c>
      <c r="O1398">
        <v>0</v>
      </c>
      <c r="P1398">
        <v>5</v>
      </c>
      <c r="Q1398">
        <v>0</v>
      </c>
      <c r="R1398">
        <v>1</v>
      </c>
      <c r="S1398">
        <v>212</v>
      </c>
      <c r="T1398">
        <v>4</v>
      </c>
      <c r="U1398">
        <f>COUNTIF($C$1:C1398,C1398)</f>
        <v>197</v>
      </c>
    </row>
    <row r="1399" spans="1:21" hidden="1">
      <c r="A1399">
        <v>4272826</v>
      </c>
      <c r="B1399">
        <v>99894</v>
      </c>
      <c r="C1399">
        <v>1</v>
      </c>
      <c r="D1399">
        <v>1</v>
      </c>
      <c r="E1399">
        <v>0</v>
      </c>
      <c r="F1399" t="s">
        <v>14</v>
      </c>
      <c r="G1399" t="s">
        <v>11</v>
      </c>
      <c r="H1399">
        <v>0</v>
      </c>
      <c r="I1399">
        <v>1</v>
      </c>
      <c r="J1399" t="s">
        <v>13</v>
      </c>
      <c r="K1399">
        <v>4272826</v>
      </c>
      <c r="L1399">
        <v>212</v>
      </c>
      <c r="M1399">
        <v>1</v>
      </c>
      <c r="N1399">
        <v>100</v>
      </c>
      <c r="O1399">
        <v>0</v>
      </c>
      <c r="P1399">
        <v>0</v>
      </c>
      <c r="Q1399">
        <v>0</v>
      </c>
      <c r="R1399">
        <v>1</v>
      </c>
      <c r="S1399">
        <v>212</v>
      </c>
      <c r="T1399">
        <v>4</v>
      </c>
      <c r="U1399">
        <f>COUNTIF($C$1:C1399,C1399)</f>
        <v>192</v>
      </c>
    </row>
    <row r="1400" spans="1:21" hidden="1">
      <c r="A1400">
        <v>4232868</v>
      </c>
      <c r="B1400">
        <v>99894</v>
      </c>
      <c r="C1400">
        <v>145</v>
      </c>
      <c r="D1400">
        <v>1</v>
      </c>
      <c r="E1400">
        <v>0</v>
      </c>
      <c r="F1400" t="s">
        <v>10</v>
      </c>
      <c r="G1400" t="s">
        <v>11</v>
      </c>
      <c r="H1400">
        <v>0</v>
      </c>
      <c r="I1400">
        <v>1</v>
      </c>
      <c r="J1400" t="s">
        <v>12</v>
      </c>
      <c r="K1400">
        <v>4232868</v>
      </c>
      <c r="L1400">
        <v>219</v>
      </c>
      <c r="M1400">
        <v>1</v>
      </c>
      <c r="N1400">
        <v>80</v>
      </c>
      <c r="O1400">
        <v>0</v>
      </c>
      <c r="P1400">
        <v>5</v>
      </c>
      <c r="Q1400">
        <v>0</v>
      </c>
      <c r="R1400">
        <v>1</v>
      </c>
      <c r="S1400">
        <v>219</v>
      </c>
      <c r="T1400">
        <v>4</v>
      </c>
      <c r="U1400">
        <f>COUNTIF($C$1:C1400,C1400)</f>
        <v>198</v>
      </c>
    </row>
    <row r="1401" spans="1:21" hidden="1">
      <c r="A1401">
        <v>4272826</v>
      </c>
      <c r="B1401">
        <v>99894</v>
      </c>
      <c r="C1401">
        <v>1</v>
      </c>
      <c r="D1401">
        <v>1</v>
      </c>
      <c r="E1401">
        <v>0</v>
      </c>
      <c r="F1401" t="s">
        <v>14</v>
      </c>
      <c r="G1401" t="s">
        <v>11</v>
      </c>
      <c r="H1401">
        <v>0</v>
      </c>
      <c r="I1401">
        <v>1</v>
      </c>
      <c r="J1401" t="s">
        <v>13</v>
      </c>
      <c r="K1401">
        <v>4272826</v>
      </c>
      <c r="L1401">
        <v>219</v>
      </c>
      <c r="M1401">
        <v>1</v>
      </c>
      <c r="N1401">
        <v>100</v>
      </c>
      <c r="O1401">
        <v>0</v>
      </c>
      <c r="P1401">
        <v>0</v>
      </c>
      <c r="Q1401">
        <v>0</v>
      </c>
      <c r="R1401">
        <v>1</v>
      </c>
      <c r="S1401">
        <v>219</v>
      </c>
      <c r="T1401">
        <v>4</v>
      </c>
      <c r="U1401">
        <f>COUNTIF($C$1:C1401,C1401)</f>
        <v>193</v>
      </c>
    </row>
    <row r="1402" spans="1:21" hidden="1">
      <c r="A1402">
        <v>4232865</v>
      </c>
      <c r="B1402">
        <v>99894</v>
      </c>
      <c r="C1402">
        <v>140</v>
      </c>
      <c r="D1402">
        <v>1</v>
      </c>
      <c r="E1402">
        <v>0</v>
      </c>
      <c r="F1402" t="s">
        <v>10</v>
      </c>
      <c r="G1402" t="s">
        <v>11</v>
      </c>
      <c r="H1402">
        <v>0</v>
      </c>
      <c r="I1402">
        <v>1</v>
      </c>
      <c r="J1402" t="s">
        <v>12</v>
      </c>
      <c r="K1402">
        <v>4232865</v>
      </c>
      <c r="L1402">
        <v>219</v>
      </c>
      <c r="M1402">
        <v>1</v>
      </c>
      <c r="N1402">
        <v>80</v>
      </c>
      <c r="O1402">
        <v>0</v>
      </c>
      <c r="P1402">
        <v>5</v>
      </c>
      <c r="Q1402">
        <v>0</v>
      </c>
      <c r="R1402">
        <v>1</v>
      </c>
      <c r="S1402">
        <v>219</v>
      </c>
      <c r="T1402">
        <v>4</v>
      </c>
      <c r="U1402">
        <f>COUNTIF($C$1:C1402,C1402)</f>
        <v>198</v>
      </c>
    </row>
    <row r="1403" spans="1:21" hidden="1">
      <c r="A1403">
        <v>4271442</v>
      </c>
      <c r="B1403">
        <v>99894</v>
      </c>
      <c r="C1403">
        <v>167</v>
      </c>
      <c r="D1403">
        <v>1</v>
      </c>
      <c r="E1403">
        <v>0</v>
      </c>
      <c r="F1403" t="s">
        <v>14</v>
      </c>
      <c r="G1403" t="s">
        <v>11</v>
      </c>
      <c r="H1403">
        <v>0</v>
      </c>
      <c r="I1403">
        <v>1</v>
      </c>
      <c r="J1403" t="s">
        <v>13</v>
      </c>
      <c r="K1403">
        <v>4271442</v>
      </c>
      <c r="L1403">
        <v>219</v>
      </c>
      <c r="M1403">
        <v>1</v>
      </c>
      <c r="N1403">
        <v>100</v>
      </c>
      <c r="O1403">
        <v>0</v>
      </c>
      <c r="P1403">
        <v>0</v>
      </c>
      <c r="Q1403">
        <v>0</v>
      </c>
      <c r="R1403">
        <v>1</v>
      </c>
      <c r="S1403">
        <v>219</v>
      </c>
      <c r="T1403">
        <v>4</v>
      </c>
      <c r="U1403">
        <f>COUNTIF($C$1:C1403,C1403)</f>
        <v>193</v>
      </c>
    </row>
    <row r="1404" spans="1:21" hidden="1">
      <c r="A1404">
        <v>4232865</v>
      </c>
      <c r="B1404">
        <v>99894</v>
      </c>
      <c r="C1404">
        <v>140</v>
      </c>
      <c r="D1404">
        <v>1</v>
      </c>
      <c r="E1404">
        <v>0</v>
      </c>
      <c r="F1404" t="s">
        <v>10</v>
      </c>
      <c r="G1404" t="s">
        <v>11</v>
      </c>
      <c r="H1404">
        <v>0</v>
      </c>
      <c r="I1404">
        <v>1</v>
      </c>
      <c r="J1404" t="s">
        <v>12</v>
      </c>
      <c r="K1404">
        <v>4232865</v>
      </c>
      <c r="L1404">
        <v>224</v>
      </c>
      <c r="M1404">
        <v>1</v>
      </c>
      <c r="N1404">
        <v>80</v>
      </c>
      <c r="O1404">
        <v>0</v>
      </c>
      <c r="P1404">
        <v>5</v>
      </c>
      <c r="Q1404">
        <v>0</v>
      </c>
      <c r="R1404">
        <v>1</v>
      </c>
      <c r="S1404">
        <v>224</v>
      </c>
      <c r="T1404">
        <v>4</v>
      </c>
      <c r="U1404">
        <f>COUNTIF($C$1:C1404,C1404)</f>
        <v>199</v>
      </c>
    </row>
    <row r="1405" spans="1:21" hidden="1">
      <c r="A1405">
        <v>4271442</v>
      </c>
      <c r="B1405">
        <v>99894</v>
      </c>
      <c r="C1405">
        <v>167</v>
      </c>
      <c r="D1405">
        <v>1</v>
      </c>
      <c r="E1405">
        <v>0</v>
      </c>
      <c r="F1405" t="s">
        <v>14</v>
      </c>
      <c r="G1405" t="s">
        <v>11</v>
      </c>
      <c r="H1405">
        <v>0</v>
      </c>
      <c r="I1405">
        <v>1</v>
      </c>
      <c r="J1405" t="s">
        <v>13</v>
      </c>
      <c r="K1405">
        <v>4271442</v>
      </c>
      <c r="L1405">
        <v>224</v>
      </c>
      <c r="M1405">
        <v>1</v>
      </c>
      <c r="N1405">
        <v>100</v>
      </c>
      <c r="O1405">
        <v>0</v>
      </c>
      <c r="P1405">
        <v>0</v>
      </c>
      <c r="Q1405">
        <v>0</v>
      </c>
      <c r="R1405">
        <v>1</v>
      </c>
      <c r="S1405">
        <v>224</v>
      </c>
      <c r="T1405">
        <v>4</v>
      </c>
      <c r="U1405">
        <f>COUNTIF($C$1:C1405,C1405)</f>
        <v>194</v>
      </c>
    </row>
    <row r="1406" spans="1:21" hidden="1">
      <c r="A1406">
        <v>4272826</v>
      </c>
      <c r="B1406">
        <v>99894</v>
      </c>
      <c r="C1406">
        <v>1</v>
      </c>
      <c r="D1406">
        <v>1</v>
      </c>
      <c r="E1406">
        <v>0</v>
      </c>
      <c r="F1406" t="s">
        <v>14</v>
      </c>
      <c r="G1406" t="s">
        <v>11</v>
      </c>
      <c r="H1406">
        <v>0</v>
      </c>
      <c r="I1406">
        <v>1</v>
      </c>
      <c r="J1406" t="s">
        <v>13</v>
      </c>
      <c r="K1406">
        <v>4272826</v>
      </c>
      <c r="L1406">
        <v>224</v>
      </c>
      <c r="M1406">
        <v>1</v>
      </c>
      <c r="N1406">
        <v>100</v>
      </c>
      <c r="O1406">
        <v>0</v>
      </c>
      <c r="P1406">
        <v>0</v>
      </c>
      <c r="Q1406">
        <v>0</v>
      </c>
      <c r="R1406">
        <v>1</v>
      </c>
      <c r="S1406">
        <v>224</v>
      </c>
      <c r="T1406">
        <v>4</v>
      </c>
      <c r="U1406">
        <f>COUNTIF($C$1:C1406,C1406)</f>
        <v>194</v>
      </c>
    </row>
    <row r="1407" spans="1:21" hidden="1">
      <c r="A1407">
        <v>4232868</v>
      </c>
      <c r="B1407">
        <v>99894</v>
      </c>
      <c r="C1407">
        <v>145</v>
      </c>
      <c r="D1407">
        <v>1</v>
      </c>
      <c r="E1407">
        <v>0</v>
      </c>
      <c r="F1407" t="s">
        <v>10</v>
      </c>
      <c r="G1407" t="s">
        <v>11</v>
      </c>
      <c r="H1407">
        <v>0</v>
      </c>
      <c r="I1407">
        <v>1</v>
      </c>
      <c r="J1407" t="s">
        <v>12</v>
      </c>
      <c r="K1407">
        <v>4232868</v>
      </c>
      <c r="L1407">
        <v>224</v>
      </c>
      <c r="M1407">
        <v>1</v>
      </c>
      <c r="N1407">
        <v>80</v>
      </c>
      <c r="O1407">
        <v>0</v>
      </c>
      <c r="P1407">
        <v>5</v>
      </c>
      <c r="Q1407">
        <v>0</v>
      </c>
      <c r="R1407">
        <v>1</v>
      </c>
      <c r="S1407">
        <v>224</v>
      </c>
      <c r="T1407">
        <v>4</v>
      </c>
      <c r="U1407">
        <f>COUNTIF($C$1:C1407,C1407)</f>
        <v>199</v>
      </c>
    </row>
    <row r="1408" spans="1:21" hidden="1">
      <c r="A1408">
        <v>4272826</v>
      </c>
      <c r="B1408">
        <v>99894</v>
      </c>
      <c r="C1408">
        <v>1</v>
      </c>
      <c r="D1408">
        <v>1</v>
      </c>
      <c r="E1408">
        <v>0</v>
      </c>
      <c r="F1408" t="s">
        <v>14</v>
      </c>
      <c r="G1408" t="s">
        <v>11</v>
      </c>
      <c r="H1408">
        <v>0</v>
      </c>
      <c r="I1408">
        <v>1</v>
      </c>
      <c r="J1408" t="s">
        <v>13</v>
      </c>
      <c r="K1408">
        <v>4272826</v>
      </c>
      <c r="L1408">
        <v>227</v>
      </c>
      <c r="M1408">
        <v>1</v>
      </c>
      <c r="N1408">
        <v>100</v>
      </c>
      <c r="O1408">
        <v>0</v>
      </c>
      <c r="P1408">
        <v>0</v>
      </c>
      <c r="Q1408">
        <v>0</v>
      </c>
      <c r="R1408">
        <v>1</v>
      </c>
      <c r="S1408">
        <v>227</v>
      </c>
      <c r="T1408">
        <v>4</v>
      </c>
      <c r="U1408">
        <f>COUNTIF($C$1:C1408,C1408)</f>
        <v>195</v>
      </c>
    </row>
    <row r="1409" spans="1:21" hidden="1">
      <c r="A1409">
        <v>4232868</v>
      </c>
      <c r="B1409">
        <v>99894</v>
      </c>
      <c r="C1409">
        <v>145</v>
      </c>
      <c r="D1409">
        <v>1</v>
      </c>
      <c r="E1409">
        <v>0</v>
      </c>
      <c r="F1409" t="s">
        <v>10</v>
      </c>
      <c r="G1409" t="s">
        <v>11</v>
      </c>
      <c r="H1409">
        <v>0</v>
      </c>
      <c r="I1409">
        <v>1</v>
      </c>
      <c r="J1409" t="s">
        <v>12</v>
      </c>
      <c r="K1409">
        <v>4232868</v>
      </c>
      <c r="L1409">
        <v>227</v>
      </c>
      <c r="M1409">
        <v>1</v>
      </c>
      <c r="N1409">
        <v>80</v>
      </c>
      <c r="O1409">
        <v>0</v>
      </c>
      <c r="P1409">
        <v>5</v>
      </c>
      <c r="Q1409">
        <v>0</v>
      </c>
      <c r="R1409">
        <v>1</v>
      </c>
      <c r="S1409">
        <v>227</v>
      </c>
      <c r="T1409">
        <v>4</v>
      </c>
      <c r="U1409">
        <f>COUNTIF($C$1:C1409,C1409)</f>
        <v>200</v>
      </c>
    </row>
    <row r="1410" spans="1:21" hidden="1">
      <c r="A1410">
        <v>4232865</v>
      </c>
      <c r="B1410">
        <v>99894</v>
      </c>
      <c r="C1410">
        <v>140</v>
      </c>
      <c r="D1410">
        <v>1</v>
      </c>
      <c r="E1410">
        <v>0</v>
      </c>
      <c r="F1410" t="s">
        <v>10</v>
      </c>
      <c r="G1410" t="s">
        <v>11</v>
      </c>
      <c r="H1410">
        <v>0</v>
      </c>
      <c r="I1410">
        <v>1</v>
      </c>
      <c r="J1410" t="s">
        <v>12</v>
      </c>
      <c r="K1410">
        <v>4232865</v>
      </c>
      <c r="L1410">
        <v>227</v>
      </c>
      <c r="M1410">
        <v>1</v>
      </c>
      <c r="N1410">
        <v>80</v>
      </c>
      <c r="O1410">
        <v>0</v>
      </c>
      <c r="P1410">
        <v>5</v>
      </c>
      <c r="Q1410">
        <v>0</v>
      </c>
      <c r="R1410">
        <v>1</v>
      </c>
      <c r="S1410">
        <v>227</v>
      </c>
      <c r="T1410">
        <v>4</v>
      </c>
      <c r="U1410">
        <f>COUNTIF($C$1:C1410,C1410)</f>
        <v>200</v>
      </c>
    </row>
    <row r="1411" spans="1:21" hidden="1">
      <c r="A1411">
        <v>4271442</v>
      </c>
      <c r="B1411">
        <v>99894</v>
      </c>
      <c r="C1411">
        <v>167</v>
      </c>
      <c r="D1411">
        <v>1</v>
      </c>
      <c r="E1411">
        <v>0</v>
      </c>
      <c r="F1411" t="s">
        <v>14</v>
      </c>
      <c r="G1411" t="s">
        <v>11</v>
      </c>
      <c r="H1411">
        <v>0</v>
      </c>
      <c r="I1411">
        <v>1</v>
      </c>
      <c r="J1411" t="s">
        <v>13</v>
      </c>
      <c r="K1411">
        <v>4271442</v>
      </c>
      <c r="L1411">
        <v>227</v>
      </c>
      <c r="M1411">
        <v>1</v>
      </c>
      <c r="N1411">
        <v>100</v>
      </c>
      <c r="O1411">
        <v>0</v>
      </c>
      <c r="P1411">
        <v>0</v>
      </c>
      <c r="Q1411">
        <v>0</v>
      </c>
      <c r="R1411">
        <v>1</v>
      </c>
      <c r="S1411">
        <v>227</v>
      </c>
      <c r="T1411">
        <v>4</v>
      </c>
      <c r="U1411">
        <f>COUNTIF($C$1:C1411,C1411)</f>
        <v>195</v>
      </c>
    </row>
    <row r="1412" spans="1:21" hidden="1">
      <c r="A1412">
        <v>4272826</v>
      </c>
      <c r="B1412">
        <v>99894</v>
      </c>
      <c r="C1412">
        <v>1</v>
      </c>
      <c r="D1412">
        <v>1</v>
      </c>
      <c r="E1412">
        <v>0</v>
      </c>
      <c r="F1412" t="s">
        <v>14</v>
      </c>
      <c r="G1412" t="s">
        <v>11</v>
      </c>
      <c r="H1412">
        <v>0</v>
      </c>
      <c r="I1412">
        <v>1</v>
      </c>
      <c r="J1412" t="s">
        <v>13</v>
      </c>
      <c r="K1412">
        <v>4272826</v>
      </c>
      <c r="L1412">
        <v>228</v>
      </c>
      <c r="M1412">
        <v>1</v>
      </c>
      <c r="N1412">
        <v>100</v>
      </c>
      <c r="O1412">
        <v>0</v>
      </c>
      <c r="P1412">
        <v>0</v>
      </c>
      <c r="Q1412">
        <v>0</v>
      </c>
      <c r="R1412">
        <v>1</v>
      </c>
      <c r="S1412">
        <v>228</v>
      </c>
      <c r="T1412">
        <v>4</v>
      </c>
      <c r="U1412">
        <f>COUNTIF($C$1:C1412,C1412)</f>
        <v>196</v>
      </c>
    </row>
    <row r="1413" spans="1:21" hidden="1">
      <c r="A1413">
        <v>4232868</v>
      </c>
      <c r="B1413">
        <v>99894</v>
      </c>
      <c r="C1413">
        <v>145</v>
      </c>
      <c r="D1413">
        <v>1</v>
      </c>
      <c r="E1413">
        <v>0</v>
      </c>
      <c r="F1413" t="s">
        <v>10</v>
      </c>
      <c r="G1413" t="s">
        <v>11</v>
      </c>
      <c r="H1413">
        <v>0</v>
      </c>
      <c r="I1413">
        <v>1</v>
      </c>
      <c r="J1413" t="s">
        <v>12</v>
      </c>
      <c r="K1413">
        <v>4232868</v>
      </c>
      <c r="L1413">
        <v>228</v>
      </c>
      <c r="M1413">
        <v>1</v>
      </c>
      <c r="N1413">
        <v>80</v>
      </c>
      <c r="O1413">
        <v>0</v>
      </c>
      <c r="P1413">
        <v>5</v>
      </c>
      <c r="Q1413">
        <v>0</v>
      </c>
      <c r="R1413">
        <v>1</v>
      </c>
      <c r="S1413">
        <v>228</v>
      </c>
      <c r="T1413">
        <v>4</v>
      </c>
      <c r="U1413">
        <f>COUNTIF($C$1:C1413,C1413)</f>
        <v>201</v>
      </c>
    </row>
    <row r="1414" spans="1:21" hidden="1">
      <c r="A1414">
        <v>4232865</v>
      </c>
      <c r="B1414">
        <v>99894</v>
      </c>
      <c r="C1414">
        <v>140</v>
      </c>
      <c r="D1414">
        <v>1</v>
      </c>
      <c r="E1414">
        <v>0</v>
      </c>
      <c r="F1414" t="s">
        <v>10</v>
      </c>
      <c r="G1414" t="s">
        <v>11</v>
      </c>
      <c r="H1414">
        <v>0</v>
      </c>
      <c r="I1414">
        <v>1</v>
      </c>
      <c r="J1414" t="s">
        <v>12</v>
      </c>
      <c r="K1414">
        <v>4232865</v>
      </c>
      <c r="L1414">
        <v>228</v>
      </c>
      <c r="M1414">
        <v>1</v>
      </c>
      <c r="N1414">
        <v>80</v>
      </c>
      <c r="O1414">
        <v>0</v>
      </c>
      <c r="P1414">
        <v>5</v>
      </c>
      <c r="Q1414">
        <v>0</v>
      </c>
      <c r="R1414">
        <v>1</v>
      </c>
      <c r="S1414">
        <v>228</v>
      </c>
      <c r="T1414">
        <v>4</v>
      </c>
      <c r="U1414">
        <f>COUNTIF($C$1:C1414,C1414)</f>
        <v>201</v>
      </c>
    </row>
    <row r="1415" spans="1:21" hidden="1">
      <c r="A1415">
        <v>4271442</v>
      </c>
      <c r="B1415">
        <v>99894</v>
      </c>
      <c r="C1415">
        <v>167</v>
      </c>
      <c r="D1415">
        <v>1</v>
      </c>
      <c r="E1415">
        <v>0</v>
      </c>
      <c r="F1415" t="s">
        <v>14</v>
      </c>
      <c r="G1415" t="s">
        <v>11</v>
      </c>
      <c r="H1415">
        <v>0</v>
      </c>
      <c r="I1415">
        <v>1</v>
      </c>
      <c r="J1415" t="s">
        <v>13</v>
      </c>
      <c r="K1415">
        <v>4271442</v>
      </c>
      <c r="L1415">
        <v>228</v>
      </c>
      <c r="M1415">
        <v>1</v>
      </c>
      <c r="N1415">
        <v>100</v>
      </c>
      <c r="O1415">
        <v>0</v>
      </c>
      <c r="P1415">
        <v>0</v>
      </c>
      <c r="Q1415">
        <v>0</v>
      </c>
      <c r="R1415">
        <v>1</v>
      </c>
      <c r="S1415">
        <v>228</v>
      </c>
      <c r="T1415">
        <v>4</v>
      </c>
      <c r="U1415">
        <f>COUNTIF($C$1:C1415,C1415)</f>
        <v>196</v>
      </c>
    </row>
    <row r="1416" spans="1:21" hidden="1">
      <c r="A1416">
        <v>4232865</v>
      </c>
      <c r="B1416">
        <v>99894</v>
      </c>
      <c r="C1416">
        <v>140</v>
      </c>
      <c r="D1416">
        <v>1</v>
      </c>
      <c r="E1416">
        <v>0</v>
      </c>
      <c r="F1416" t="s">
        <v>10</v>
      </c>
      <c r="G1416" t="s">
        <v>11</v>
      </c>
      <c r="H1416">
        <v>0</v>
      </c>
      <c r="I1416">
        <v>1</v>
      </c>
      <c r="J1416" t="s">
        <v>12</v>
      </c>
      <c r="K1416">
        <v>4232865</v>
      </c>
      <c r="L1416">
        <v>31</v>
      </c>
      <c r="M1416">
        <v>1</v>
      </c>
      <c r="N1416">
        <v>80</v>
      </c>
      <c r="O1416">
        <v>0</v>
      </c>
      <c r="P1416">
        <v>5</v>
      </c>
      <c r="Q1416">
        <v>0</v>
      </c>
      <c r="R1416">
        <v>1</v>
      </c>
      <c r="S1416">
        <v>31</v>
      </c>
      <c r="T1416">
        <v>3</v>
      </c>
      <c r="U1416">
        <f>COUNTIF($C$1:C1416,C1416)</f>
        <v>202</v>
      </c>
    </row>
    <row r="1417" spans="1:21" hidden="1">
      <c r="A1417">
        <v>4232870</v>
      </c>
      <c r="B1417">
        <v>99894</v>
      </c>
      <c r="C1417">
        <v>165</v>
      </c>
      <c r="D1417">
        <v>1</v>
      </c>
      <c r="E1417">
        <v>0</v>
      </c>
      <c r="F1417" t="s">
        <v>10</v>
      </c>
      <c r="G1417" t="s">
        <v>11</v>
      </c>
      <c r="H1417">
        <v>0</v>
      </c>
      <c r="I1417">
        <v>1</v>
      </c>
      <c r="J1417" t="s">
        <v>12</v>
      </c>
      <c r="K1417">
        <v>4232870</v>
      </c>
      <c r="L1417">
        <v>31</v>
      </c>
      <c r="M1417">
        <v>1</v>
      </c>
      <c r="N1417">
        <v>80</v>
      </c>
      <c r="O1417">
        <v>0</v>
      </c>
      <c r="P1417">
        <v>5</v>
      </c>
      <c r="Q1417">
        <v>0</v>
      </c>
      <c r="R1417">
        <v>1</v>
      </c>
      <c r="S1417">
        <v>31</v>
      </c>
      <c r="T1417">
        <v>3</v>
      </c>
      <c r="U1417">
        <f>COUNTIF($C$1:C1417,C1417)</f>
        <v>154</v>
      </c>
    </row>
    <row r="1418" spans="1:21" hidden="1">
      <c r="A1418">
        <v>4232868</v>
      </c>
      <c r="B1418">
        <v>99894</v>
      </c>
      <c r="C1418">
        <v>145</v>
      </c>
      <c r="D1418">
        <v>1</v>
      </c>
      <c r="E1418">
        <v>0</v>
      </c>
      <c r="F1418" t="s">
        <v>10</v>
      </c>
      <c r="G1418" t="s">
        <v>11</v>
      </c>
      <c r="H1418">
        <v>0</v>
      </c>
      <c r="I1418">
        <v>1</v>
      </c>
      <c r="J1418" t="s">
        <v>12</v>
      </c>
      <c r="K1418">
        <v>4232868</v>
      </c>
      <c r="L1418">
        <v>31</v>
      </c>
      <c r="M1418">
        <v>1</v>
      </c>
      <c r="N1418">
        <v>80</v>
      </c>
      <c r="O1418">
        <v>0</v>
      </c>
      <c r="P1418">
        <v>5</v>
      </c>
      <c r="Q1418">
        <v>0</v>
      </c>
      <c r="R1418">
        <v>1</v>
      </c>
      <c r="S1418">
        <v>31</v>
      </c>
      <c r="T1418">
        <v>3</v>
      </c>
      <c r="U1418">
        <f>COUNTIF($C$1:C1418,C1418)</f>
        <v>202</v>
      </c>
    </row>
    <row r="1419" spans="1:21" hidden="1">
      <c r="A1419">
        <v>4232868</v>
      </c>
      <c r="B1419">
        <v>99894</v>
      </c>
      <c r="C1419">
        <v>145</v>
      </c>
      <c r="D1419">
        <v>1</v>
      </c>
      <c r="E1419">
        <v>0</v>
      </c>
      <c r="F1419" t="s">
        <v>10</v>
      </c>
      <c r="G1419" t="s">
        <v>11</v>
      </c>
      <c r="H1419">
        <v>0</v>
      </c>
      <c r="I1419">
        <v>1</v>
      </c>
      <c r="J1419" t="s">
        <v>12</v>
      </c>
      <c r="K1419">
        <v>4232868</v>
      </c>
      <c r="L1419">
        <v>113</v>
      </c>
      <c r="M1419">
        <v>1</v>
      </c>
      <c r="N1419">
        <v>80</v>
      </c>
      <c r="O1419">
        <v>0</v>
      </c>
      <c r="P1419">
        <v>5</v>
      </c>
      <c r="Q1419">
        <v>0</v>
      </c>
      <c r="R1419">
        <v>1</v>
      </c>
      <c r="S1419">
        <v>113</v>
      </c>
      <c r="T1419">
        <v>3</v>
      </c>
      <c r="U1419">
        <f>COUNTIF($C$1:C1419,C1419)</f>
        <v>203</v>
      </c>
    </row>
    <row r="1420" spans="1:21" hidden="1">
      <c r="A1420">
        <v>4232865</v>
      </c>
      <c r="B1420">
        <v>99894</v>
      </c>
      <c r="C1420">
        <v>140</v>
      </c>
      <c r="D1420">
        <v>1</v>
      </c>
      <c r="E1420">
        <v>0</v>
      </c>
      <c r="F1420" t="s">
        <v>10</v>
      </c>
      <c r="G1420" t="s">
        <v>11</v>
      </c>
      <c r="H1420">
        <v>0</v>
      </c>
      <c r="I1420">
        <v>1</v>
      </c>
      <c r="J1420" t="s">
        <v>12</v>
      </c>
      <c r="K1420">
        <v>4232865</v>
      </c>
      <c r="L1420">
        <v>113</v>
      </c>
      <c r="M1420">
        <v>1</v>
      </c>
      <c r="N1420">
        <v>80</v>
      </c>
      <c r="O1420">
        <v>0</v>
      </c>
      <c r="P1420">
        <v>5</v>
      </c>
      <c r="Q1420">
        <v>0</v>
      </c>
      <c r="R1420">
        <v>1</v>
      </c>
      <c r="S1420">
        <v>113</v>
      </c>
      <c r="T1420">
        <v>3</v>
      </c>
      <c r="U1420">
        <f>COUNTIF($C$1:C1420,C1420)</f>
        <v>203</v>
      </c>
    </row>
    <row r="1421" spans="1:21" hidden="1">
      <c r="A1421">
        <v>4232840</v>
      </c>
      <c r="B1421">
        <v>99894</v>
      </c>
      <c r="C1421">
        <v>47</v>
      </c>
      <c r="D1421">
        <v>1</v>
      </c>
      <c r="E1421">
        <v>0</v>
      </c>
      <c r="F1421" t="s">
        <v>10</v>
      </c>
      <c r="G1421" t="s">
        <v>11</v>
      </c>
      <c r="H1421">
        <v>0</v>
      </c>
      <c r="I1421">
        <v>1</v>
      </c>
      <c r="J1421" t="s">
        <v>12</v>
      </c>
      <c r="K1421">
        <v>4232840</v>
      </c>
      <c r="L1421">
        <v>113</v>
      </c>
      <c r="M1421">
        <v>1</v>
      </c>
      <c r="N1421">
        <v>80</v>
      </c>
      <c r="O1421">
        <v>0</v>
      </c>
      <c r="P1421">
        <v>5</v>
      </c>
      <c r="Q1421">
        <v>0</v>
      </c>
      <c r="R1421">
        <v>1</v>
      </c>
      <c r="S1421">
        <v>113</v>
      </c>
      <c r="T1421">
        <v>3</v>
      </c>
      <c r="U1421">
        <f>COUNTIF($C$1:C1421,C1421)</f>
        <v>12</v>
      </c>
    </row>
    <row r="1422" spans="1:21" hidden="1">
      <c r="A1422">
        <v>4232840</v>
      </c>
      <c r="B1422">
        <v>99894</v>
      </c>
      <c r="C1422">
        <v>47</v>
      </c>
      <c r="D1422">
        <v>1</v>
      </c>
      <c r="E1422">
        <v>0</v>
      </c>
      <c r="F1422" t="s">
        <v>10</v>
      </c>
      <c r="G1422" t="s">
        <v>11</v>
      </c>
      <c r="H1422">
        <v>0</v>
      </c>
      <c r="I1422">
        <v>1</v>
      </c>
      <c r="J1422" t="s">
        <v>12</v>
      </c>
      <c r="K1422">
        <v>4232840</v>
      </c>
      <c r="L1422">
        <v>116</v>
      </c>
      <c r="M1422">
        <v>1</v>
      </c>
      <c r="N1422">
        <v>80</v>
      </c>
      <c r="O1422">
        <v>0</v>
      </c>
      <c r="P1422">
        <v>5</v>
      </c>
      <c r="Q1422">
        <v>0</v>
      </c>
      <c r="R1422">
        <v>1</v>
      </c>
      <c r="S1422">
        <v>116</v>
      </c>
      <c r="T1422">
        <v>3</v>
      </c>
      <c r="U1422">
        <f>COUNTIF($C$1:C1422,C1422)</f>
        <v>13</v>
      </c>
    </row>
    <row r="1423" spans="1:21" hidden="1">
      <c r="A1423">
        <v>4232868</v>
      </c>
      <c r="B1423">
        <v>99894</v>
      </c>
      <c r="C1423">
        <v>145</v>
      </c>
      <c r="D1423">
        <v>1</v>
      </c>
      <c r="E1423">
        <v>0</v>
      </c>
      <c r="F1423" t="s">
        <v>10</v>
      </c>
      <c r="G1423" t="s">
        <v>11</v>
      </c>
      <c r="H1423">
        <v>0</v>
      </c>
      <c r="I1423">
        <v>1</v>
      </c>
      <c r="J1423" t="s">
        <v>12</v>
      </c>
      <c r="K1423">
        <v>4232868</v>
      </c>
      <c r="L1423">
        <v>116</v>
      </c>
      <c r="M1423">
        <v>1</v>
      </c>
      <c r="N1423">
        <v>80</v>
      </c>
      <c r="O1423">
        <v>0</v>
      </c>
      <c r="P1423">
        <v>5</v>
      </c>
      <c r="Q1423">
        <v>0</v>
      </c>
      <c r="R1423">
        <v>1</v>
      </c>
      <c r="S1423">
        <v>116</v>
      </c>
      <c r="T1423">
        <v>3</v>
      </c>
      <c r="U1423">
        <f>COUNTIF($C$1:C1423,C1423)</f>
        <v>204</v>
      </c>
    </row>
    <row r="1424" spans="1:21" hidden="1">
      <c r="A1424">
        <v>4232865</v>
      </c>
      <c r="B1424">
        <v>99894</v>
      </c>
      <c r="C1424">
        <v>140</v>
      </c>
      <c r="D1424">
        <v>1</v>
      </c>
      <c r="E1424">
        <v>0</v>
      </c>
      <c r="F1424" t="s">
        <v>10</v>
      </c>
      <c r="G1424" t="s">
        <v>11</v>
      </c>
      <c r="H1424">
        <v>0</v>
      </c>
      <c r="I1424">
        <v>1</v>
      </c>
      <c r="J1424" t="s">
        <v>12</v>
      </c>
      <c r="K1424">
        <v>4232865</v>
      </c>
      <c r="L1424">
        <v>116</v>
      </c>
      <c r="M1424">
        <v>1</v>
      </c>
      <c r="N1424">
        <v>80</v>
      </c>
      <c r="O1424">
        <v>0</v>
      </c>
      <c r="P1424">
        <v>5</v>
      </c>
      <c r="Q1424">
        <v>0</v>
      </c>
      <c r="R1424">
        <v>1</v>
      </c>
      <c r="S1424">
        <v>116</v>
      </c>
      <c r="T1424">
        <v>3</v>
      </c>
      <c r="U1424">
        <f>COUNTIF($C$1:C1424,C1424)</f>
        <v>204</v>
      </c>
    </row>
    <row r="1425" spans="1:21" hidden="1">
      <c r="A1425">
        <v>4232867</v>
      </c>
      <c r="B1425">
        <v>99894</v>
      </c>
      <c r="C1425">
        <v>144</v>
      </c>
      <c r="D1425">
        <v>1</v>
      </c>
      <c r="E1425">
        <v>0</v>
      </c>
      <c r="F1425" t="s">
        <v>10</v>
      </c>
      <c r="G1425" t="s">
        <v>11</v>
      </c>
      <c r="H1425">
        <v>0</v>
      </c>
      <c r="I1425">
        <v>1</v>
      </c>
      <c r="J1425" t="s">
        <v>12</v>
      </c>
      <c r="K1425">
        <v>4232867</v>
      </c>
      <c r="L1425">
        <v>121</v>
      </c>
      <c r="M1425">
        <v>1</v>
      </c>
      <c r="N1425">
        <v>80</v>
      </c>
      <c r="O1425">
        <v>0</v>
      </c>
      <c r="P1425">
        <v>5</v>
      </c>
      <c r="Q1425">
        <v>0</v>
      </c>
      <c r="R1425">
        <v>1</v>
      </c>
      <c r="S1425">
        <v>121</v>
      </c>
      <c r="T1425">
        <v>3</v>
      </c>
      <c r="U1425">
        <f>COUNTIF($C$1:C1425,C1425)</f>
        <v>73</v>
      </c>
    </row>
    <row r="1426" spans="1:21" hidden="1">
      <c r="A1426">
        <v>4232868</v>
      </c>
      <c r="B1426">
        <v>99894</v>
      </c>
      <c r="C1426">
        <v>145</v>
      </c>
      <c r="D1426">
        <v>1</v>
      </c>
      <c r="E1426">
        <v>0</v>
      </c>
      <c r="F1426" t="s">
        <v>10</v>
      </c>
      <c r="G1426" t="s">
        <v>11</v>
      </c>
      <c r="H1426">
        <v>0</v>
      </c>
      <c r="I1426">
        <v>1</v>
      </c>
      <c r="J1426" t="s">
        <v>12</v>
      </c>
      <c r="K1426">
        <v>4232868</v>
      </c>
      <c r="L1426">
        <v>121</v>
      </c>
      <c r="M1426">
        <v>1</v>
      </c>
      <c r="N1426">
        <v>80</v>
      </c>
      <c r="O1426">
        <v>0</v>
      </c>
      <c r="P1426">
        <v>5</v>
      </c>
      <c r="Q1426">
        <v>0</v>
      </c>
      <c r="R1426">
        <v>1</v>
      </c>
      <c r="S1426">
        <v>121</v>
      </c>
      <c r="T1426">
        <v>3</v>
      </c>
      <c r="U1426">
        <f>COUNTIF($C$1:C1426,C1426)</f>
        <v>205</v>
      </c>
    </row>
    <row r="1427" spans="1:21" hidden="1">
      <c r="A1427">
        <v>4232865</v>
      </c>
      <c r="B1427">
        <v>99894</v>
      </c>
      <c r="C1427">
        <v>140</v>
      </c>
      <c r="D1427">
        <v>1</v>
      </c>
      <c r="E1427">
        <v>0</v>
      </c>
      <c r="F1427" t="s">
        <v>10</v>
      </c>
      <c r="G1427" t="s">
        <v>11</v>
      </c>
      <c r="H1427">
        <v>0</v>
      </c>
      <c r="I1427">
        <v>1</v>
      </c>
      <c r="J1427" t="s">
        <v>12</v>
      </c>
      <c r="K1427">
        <v>4232865</v>
      </c>
      <c r="L1427">
        <v>121</v>
      </c>
      <c r="M1427">
        <v>1</v>
      </c>
      <c r="N1427">
        <v>80</v>
      </c>
      <c r="O1427">
        <v>0</v>
      </c>
      <c r="P1427">
        <v>5</v>
      </c>
      <c r="Q1427">
        <v>0</v>
      </c>
      <c r="R1427">
        <v>1</v>
      </c>
      <c r="S1427">
        <v>121</v>
      </c>
      <c r="T1427">
        <v>3</v>
      </c>
      <c r="U1427">
        <f>COUNTIF($C$1:C1427,C1427)</f>
        <v>205</v>
      </c>
    </row>
    <row r="1428" spans="1:21" hidden="1">
      <c r="A1428">
        <v>4232868</v>
      </c>
      <c r="B1428">
        <v>99894</v>
      </c>
      <c r="C1428">
        <v>145</v>
      </c>
      <c r="D1428">
        <v>1</v>
      </c>
      <c r="E1428">
        <v>0</v>
      </c>
      <c r="F1428" t="s">
        <v>10</v>
      </c>
      <c r="G1428" t="s">
        <v>11</v>
      </c>
      <c r="H1428">
        <v>0</v>
      </c>
      <c r="I1428">
        <v>1</v>
      </c>
      <c r="J1428" t="s">
        <v>12</v>
      </c>
      <c r="K1428">
        <v>4232868</v>
      </c>
      <c r="L1428">
        <v>150</v>
      </c>
      <c r="M1428">
        <v>1</v>
      </c>
      <c r="N1428">
        <v>80</v>
      </c>
      <c r="O1428">
        <v>0</v>
      </c>
      <c r="P1428">
        <v>5</v>
      </c>
      <c r="Q1428">
        <v>0</v>
      </c>
      <c r="R1428">
        <v>1</v>
      </c>
      <c r="S1428">
        <v>150</v>
      </c>
      <c r="T1428">
        <v>3</v>
      </c>
      <c r="U1428">
        <f>COUNTIF($C$1:C1428,C1428)</f>
        <v>206</v>
      </c>
    </row>
    <row r="1429" spans="1:21" hidden="1">
      <c r="A1429">
        <v>4232865</v>
      </c>
      <c r="B1429">
        <v>99894</v>
      </c>
      <c r="C1429">
        <v>140</v>
      </c>
      <c r="D1429">
        <v>1</v>
      </c>
      <c r="E1429">
        <v>0</v>
      </c>
      <c r="F1429" t="s">
        <v>10</v>
      </c>
      <c r="G1429" t="s">
        <v>11</v>
      </c>
      <c r="H1429">
        <v>0</v>
      </c>
      <c r="I1429">
        <v>1</v>
      </c>
      <c r="J1429" t="s">
        <v>12</v>
      </c>
      <c r="K1429">
        <v>4232865</v>
      </c>
      <c r="L1429">
        <v>150</v>
      </c>
      <c r="M1429">
        <v>1</v>
      </c>
      <c r="N1429">
        <v>80</v>
      </c>
      <c r="O1429">
        <v>0</v>
      </c>
      <c r="P1429">
        <v>5</v>
      </c>
      <c r="Q1429">
        <v>0</v>
      </c>
      <c r="R1429">
        <v>1</v>
      </c>
      <c r="S1429">
        <v>150</v>
      </c>
      <c r="T1429">
        <v>3</v>
      </c>
      <c r="U1429">
        <f>COUNTIF($C$1:C1429,C1429)</f>
        <v>206</v>
      </c>
    </row>
    <row r="1430" spans="1:21" hidden="1">
      <c r="A1430">
        <v>4232867</v>
      </c>
      <c r="B1430">
        <v>99894</v>
      </c>
      <c r="C1430">
        <v>144</v>
      </c>
      <c r="D1430">
        <v>1</v>
      </c>
      <c r="E1430">
        <v>0</v>
      </c>
      <c r="F1430" t="s">
        <v>10</v>
      </c>
      <c r="G1430" t="s">
        <v>11</v>
      </c>
      <c r="H1430">
        <v>0</v>
      </c>
      <c r="I1430">
        <v>1</v>
      </c>
      <c r="J1430" t="s">
        <v>12</v>
      </c>
      <c r="K1430">
        <v>4232867</v>
      </c>
      <c r="L1430">
        <v>150</v>
      </c>
      <c r="M1430">
        <v>1</v>
      </c>
      <c r="N1430">
        <v>80</v>
      </c>
      <c r="O1430">
        <v>0</v>
      </c>
      <c r="P1430">
        <v>5</v>
      </c>
      <c r="Q1430">
        <v>0</v>
      </c>
      <c r="R1430">
        <v>1</v>
      </c>
      <c r="S1430">
        <v>150</v>
      </c>
      <c r="T1430">
        <v>3</v>
      </c>
      <c r="U1430">
        <f>COUNTIF($C$1:C1430,C1430)</f>
        <v>74</v>
      </c>
    </row>
    <row r="1431" spans="1:21" hidden="1">
      <c r="A1431">
        <v>4232870</v>
      </c>
      <c r="B1431">
        <v>99894</v>
      </c>
      <c r="C1431">
        <v>165</v>
      </c>
      <c r="D1431">
        <v>1</v>
      </c>
      <c r="E1431">
        <v>0</v>
      </c>
      <c r="F1431" t="s">
        <v>10</v>
      </c>
      <c r="G1431" t="s">
        <v>11</v>
      </c>
      <c r="H1431">
        <v>0</v>
      </c>
      <c r="I1431">
        <v>1</v>
      </c>
      <c r="J1431" t="s">
        <v>12</v>
      </c>
      <c r="K1431">
        <v>4232870</v>
      </c>
      <c r="L1431">
        <v>153</v>
      </c>
      <c r="M1431">
        <v>1</v>
      </c>
      <c r="N1431">
        <v>80</v>
      </c>
      <c r="O1431">
        <v>0</v>
      </c>
      <c r="P1431">
        <v>5</v>
      </c>
      <c r="Q1431">
        <v>0</v>
      </c>
      <c r="R1431">
        <v>1</v>
      </c>
      <c r="S1431">
        <v>153</v>
      </c>
      <c r="T1431">
        <v>3</v>
      </c>
      <c r="U1431">
        <f>COUNTIF($C$1:C1431,C1431)</f>
        <v>155</v>
      </c>
    </row>
    <row r="1432" spans="1:21" hidden="1">
      <c r="A1432">
        <v>4232868</v>
      </c>
      <c r="B1432">
        <v>99894</v>
      </c>
      <c r="C1432">
        <v>145</v>
      </c>
      <c r="D1432">
        <v>1</v>
      </c>
      <c r="E1432">
        <v>0</v>
      </c>
      <c r="F1432" t="s">
        <v>10</v>
      </c>
      <c r="G1432" t="s">
        <v>11</v>
      </c>
      <c r="H1432">
        <v>0</v>
      </c>
      <c r="I1432">
        <v>1</v>
      </c>
      <c r="J1432" t="s">
        <v>12</v>
      </c>
      <c r="K1432">
        <v>4232868</v>
      </c>
      <c r="L1432">
        <v>153</v>
      </c>
      <c r="M1432">
        <v>1</v>
      </c>
      <c r="N1432">
        <v>80</v>
      </c>
      <c r="O1432">
        <v>0</v>
      </c>
      <c r="P1432">
        <v>5</v>
      </c>
      <c r="Q1432">
        <v>0</v>
      </c>
      <c r="R1432">
        <v>1</v>
      </c>
      <c r="S1432">
        <v>153</v>
      </c>
      <c r="T1432">
        <v>3</v>
      </c>
      <c r="U1432">
        <f>COUNTIF($C$1:C1432,C1432)</f>
        <v>207</v>
      </c>
    </row>
    <row r="1433" spans="1:21" hidden="1">
      <c r="A1433">
        <v>4232865</v>
      </c>
      <c r="B1433">
        <v>99894</v>
      </c>
      <c r="C1433">
        <v>140</v>
      </c>
      <c r="D1433">
        <v>1</v>
      </c>
      <c r="E1433">
        <v>0</v>
      </c>
      <c r="F1433" t="s">
        <v>10</v>
      </c>
      <c r="G1433" t="s">
        <v>11</v>
      </c>
      <c r="H1433">
        <v>0</v>
      </c>
      <c r="I1433">
        <v>1</v>
      </c>
      <c r="J1433" t="s">
        <v>12</v>
      </c>
      <c r="K1433">
        <v>4232865</v>
      </c>
      <c r="L1433">
        <v>153</v>
      </c>
      <c r="M1433">
        <v>1</v>
      </c>
      <c r="N1433">
        <v>80</v>
      </c>
      <c r="O1433">
        <v>0</v>
      </c>
      <c r="P1433">
        <v>5</v>
      </c>
      <c r="Q1433">
        <v>0</v>
      </c>
      <c r="R1433">
        <v>1</v>
      </c>
      <c r="S1433">
        <v>153</v>
      </c>
      <c r="T1433">
        <v>3</v>
      </c>
      <c r="U1433">
        <f>COUNTIF($C$1:C1433,C1433)</f>
        <v>207</v>
      </c>
    </row>
    <row r="1434" spans="1:21" hidden="1">
      <c r="A1434">
        <v>4232868</v>
      </c>
      <c r="B1434">
        <v>99894</v>
      </c>
      <c r="C1434">
        <v>145</v>
      </c>
      <c r="D1434">
        <v>1</v>
      </c>
      <c r="E1434">
        <v>0</v>
      </c>
      <c r="F1434" t="s">
        <v>10</v>
      </c>
      <c r="G1434" t="s">
        <v>11</v>
      </c>
      <c r="H1434">
        <v>0</v>
      </c>
      <c r="I1434">
        <v>1</v>
      </c>
      <c r="J1434" t="s">
        <v>12</v>
      </c>
      <c r="K1434">
        <v>4232868</v>
      </c>
      <c r="L1434">
        <v>156</v>
      </c>
      <c r="M1434">
        <v>1</v>
      </c>
      <c r="N1434">
        <v>80</v>
      </c>
      <c r="O1434">
        <v>0</v>
      </c>
      <c r="P1434">
        <v>5</v>
      </c>
      <c r="Q1434">
        <v>0</v>
      </c>
      <c r="R1434">
        <v>1</v>
      </c>
      <c r="S1434">
        <v>156</v>
      </c>
      <c r="T1434">
        <v>3</v>
      </c>
      <c r="U1434">
        <f>COUNTIF($C$1:C1434,C1434)</f>
        <v>208</v>
      </c>
    </row>
    <row r="1435" spans="1:21" hidden="1">
      <c r="A1435">
        <v>4232867</v>
      </c>
      <c r="B1435">
        <v>99894</v>
      </c>
      <c r="C1435">
        <v>144</v>
      </c>
      <c r="D1435">
        <v>1</v>
      </c>
      <c r="E1435">
        <v>0</v>
      </c>
      <c r="F1435" t="s">
        <v>10</v>
      </c>
      <c r="G1435" t="s">
        <v>11</v>
      </c>
      <c r="H1435">
        <v>0</v>
      </c>
      <c r="I1435">
        <v>1</v>
      </c>
      <c r="J1435" t="s">
        <v>12</v>
      </c>
      <c r="K1435">
        <v>4232867</v>
      </c>
      <c r="L1435">
        <v>156</v>
      </c>
      <c r="M1435">
        <v>1</v>
      </c>
      <c r="N1435">
        <v>80</v>
      </c>
      <c r="O1435">
        <v>0</v>
      </c>
      <c r="P1435">
        <v>5</v>
      </c>
      <c r="Q1435">
        <v>0</v>
      </c>
      <c r="R1435">
        <v>1</v>
      </c>
      <c r="S1435">
        <v>156</v>
      </c>
      <c r="T1435">
        <v>3</v>
      </c>
      <c r="U1435">
        <f>COUNTIF($C$1:C1435,C1435)</f>
        <v>75</v>
      </c>
    </row>
    <row r="1436" spans="1:21" hidden="1">
      <c r="A1436">
        <v>4232865</v>
      </c>
      <c r="B1436">
        <v>99894</v>
      </c>
      <c r="C1436">
        <v>140</v>
      </c>
      <c r="D1436">
        <v>1</v>
      </c>
      <c r="E1436">
        <v>0</v>
      </c>
      <c r="F1436" t="s">
        <v>10</v>
      </c>
      <c r="G1436" t="s">
        <v>11</v>
      </c>
      <c r="H1436">
        <v>0</v>
      </c>
      <c r="I1436">
        <v>1</v>
      </c>
      <c r="J1436" t="s">
        <v>12</v>
      </c>
      <c r="K1436">
        <v>4232865</v>
      </c>
      <c r="L1436">
        <v>156</v>
      </c>
      <c r="M1436">
        <v>1</v>
      </c>
      <c r="N1436">
        <v>80</v>
      </c>
      <c r="O1436">
        <v>0</v>
      </c>
      <c r="P1436">
        <v>5</v>
      </c>
      <c r="Q1436">
        <v>0</v>
      </c>
      <c r="R1436">
        <v>1</v>
      </c>
      <c r="S1436">
        <v>156</v>
      </c>
      <c r="T1436">
        <v>3</v>
      </c>
      <c r="U1436">
        <f>COUNTIF($C$1:C1436,C1436)</f>
        <v>208</v>
      </c>
    </row>
    <row r="1437" spans="1:21" hidden="1">
      <c r="A1437">
        <v>4232865</v>
      </c>
      <c r="B1437">
        <v>99894</v>
      </c>
      <c r="C1437">
        <v>140</v>
      </c>
      <c r="D1437">
        <v>1</v>
      </c>
      <c r="E1437">
        <v>0</v>
      </c>
      <c r="F1437" t="s">
        <v>10</v>
      </c>
      <c r="G1437" t="s">
        <v>11</v>
      </c>
      <c r="H1437">
        <v>0</v>
      </c>
      <c r="I1437">
        <v>1</v>
      </c>
      <c r="J1437" t="s">
        <v>12</v>
      </c>
      <c r="K1437">
        <v>4232865</v>
      </c>
      <c r="L1437">
        <v>160</v>
      </c>
      <c r="M1437">
        <v>1</v>
      </c>
      <c r="N1437">
        <v>80</v>
      </c>
      <c r="O1437">
        <v>0</v>
      </c>
      <c r="P1437">
        <v>5</v>
      </c>
      <c r="Q1437">
        <v>0</v>
      </c>
      <c r="R1437">
        <v>1</v>
      </c>
      <c r="S1437">
        <v>160</v>
      </c>
      <c r="T1437">
        <v>3</v>
      </c>
      <c r="U1437">
        <f>COUNTIF($C$1:C1437,C1437)</f>
        <v>209</v>
      </c>
    </row>
    <row r="1438" spans="1:21" hidden="1">
      <c r="A1438">
        <v>4232913</v>
      </c>
      <c r="B1438">
        <v>99894</v>
      </c>
      <c r="C1438">
        <v>132</v>
      </c>
      <c r="D1438">
        <v>1</v>
      </c>
      <c r="E1438">
        <v>0</v>
      </c>
      <c r="F1438" t="s">
        <v>10</v>
      </c>
      <c r="G1438" t="s">
        <v>11</v>
      </c>
      <c r="H1438">
        <v>0</v>
      </c>
      <c r="I1438">
        <v>1</v>
      </c>
      <c r="J1438" t="s">
        <v>12</v>
      </c>
      <c r="K1438">
        <v>4232913</v>
      </c>
      <c r="L1438">
        <v>160</v>
      </c>
      <c r="M1438">
        <v>1</v>
      </c>
      <c r="N1438">
        <v>80</v>
      </c>
      <c r="O1438">
        <v>0</v>
      </c>
      <c r="P1438">
        <v>5</v>
      </c>
      <c r="Q1438">
        <v>0</v>
      </c>
      <c r="R1438">
        <v>1</v>
      </c>
      <c r="S1438">
        <v>160</v>
      </c>
      <c r="T1438">
        <v>3</v>
      </c>
      <c r="U1438">
        <f>COUNTIF($C$1:C1438,C1438)</f>
        <v>101</v>
      </c>
    </row>
    <row r="1439" spans="1:21" hidden="1">
      <c r="A1439">
        <v>4232868</v>
      </c>
      <c r="B1439">
        <v>99894</v>
      </c>
      <c r="C1439">
        <v>145</v>
      </c>
      <c r="D1439">
        <v>1</v>
      </c>
      <c r="E1439">
        <v>0</v>
      </c>
      <c r="F1439" t="s">
        <v>10</v>
      </c>
      <c r="G1439" t="s">
        <v>11</v>
      </c>
      <c r="H1439">
        <v>0</v>
      </c>
      <c r="I1439">
        <v>1</v>
      </c>
      <c r="J1439" t="s">
        <v>12</v>
      </c>
      <c r="K1439">
        <v>4232868</v>
      </c>
      <c r="L1439">
        <v>160</v>
      </c>
      <c r="M1439">
        <v>1</v>
      </c>
      <c r="N1439">
        <v>80</v>
      </c>
      <c r="O1439">
        <v>0</v>
      </c>
      <c r="P1439">
        <v>5</v>
      </c>
      <c r="Q1439">
        <v>0</v>
      </c>
      <c r="R1439">
        <v>1</v>
      </c>
      <c r="S1439">
        <v>160</v>
      </c>
      <c r="T1439">
        <v>3</v>
      </c>
      <c r="U1439">
        <f>COUNTIF($C$1:C1439,C1439)</f>
        <v>209</v>
      </c>
    </row>
    <row r="1440" spans="1:21" hidden="1">
      <c r="A1440">
        <v>4232867</v>
      </c>
      <c r="B1440">
        <v>99894</v>
      </c>
      <c r="C1440">
        <v>144</v>
      </c>
      <c r="D1440">
        <v>1</v>
      </c>
      <c r="E1440">
        <v>0</v>
      </c>
      <c r="F1440" t="s">
        <v>10</v>
      </c>
      <c r="G1440" t="s">
        <v>11</v>
      </c>
      <c r="H1440">
        <v>0</v>
      </c>
      <c r="I1440">
        <v>1</v>
      </c>
      <c r="J1440" t="s">
        <v>12</v>
      </c>
      <c r="K1440">
        <v>4232867</v>
      </c>
      <c r="L1440">
        <v>177</v>
      </c>
      <c r="M1440">
        <v>1</v>
      </c>
      <c r="N1440">
        <v>80</v>
      </c>
      <c r="O1440">
        <v>0</v>
      </c>
      <c r="P1440">
        <v>5</v>
      </c>
      <c r="Q1440">
        <v>0</v>
      </c>
      <c r="R1440">
        <v>1</v>
      </c>
      <c r="S1440">
        <v>177</v>
      </c>
      <c r="T1440">
        <v>3</v>
      </c>
      <c r="U1440">
        <f>COUNTIF($C$1:C1440,C1440)</f>
        <v>76</v>
      </c>
    </row>
    <row r="1441" spans="1:21" hidden="1">
      <c r="A1441">
        <v>4232868</v>
      </c>
      <c r="B1441">
        <v>99894</v>
      </c>
      <c r="C1441">
        <v>145</v>
      </c>
      <c r="D1441">
        <v>1</v>
      </c>
      <c r="E1441">
        <v>0</v>
      </c>
      <c r="F1441" t="s">
        <v>10</v>
      </c>
      <c r="G1441" t="s">
        <v>11</v>
      </c>
      <c r="H1441">
        <v>0</v>
      </c>
      <c r="I1441">
        <v>1</v>
      </c>
      <c r="J1441" t="s">
        <v>12</v>
      </c>
      <c r="K1441">
        <v>4232868</v>
      </c>
      <c r="L1441">
        <v>177</v>
      </c>
      <c r="M1441">
        <v>1</v>
      </c>
      <c r="N1441">
        <v>80</v>
      </c>
      <c r="O1441">
        <v>0</v>
      </c>
      <c r="P1441">
        <v>5</v>
      </c>
      <c r="Q1441">
        <v>0</v>
      </c>
      <c r="R1441">
        <v>1</v>
      </c>
      <c r="S1441">
        <v>177</v>
      </c>
      <c r="T1441">
        <v>3</v>
      </c>
      <c r="U1441">
        <f>COUNTIF($C$1:C1441,C1441)</f>
        <v>210</v>
      </c>
    </row>
    <row r="1442" spans="1:21" hidden="1">
      <c r="A1442">
        <v>4232865</v>
      </c>
      <c r="B1442">
        <v>99894</v>
      </c>
      <c r="C1442">
        <v>140</v>
      </c>
      <c r="D1442">
        <v>1</v>
      </c>
      <c r="E1442">
        <v>0</v>
      </c>
      <c r="F1442" t="s">
        <v>10</v>
      </c>
      <c r="G1442" t="s">
        <v>11</v>
      </c>
      <c r="H1442">
        <v>0</v>
      </c>
      <c r="I1442">
        <v>1</v>
      </c>
      <c r="J1442" t="s">
        <v>12</v>
      </c>
      <c r="K1442">
        <v>4232865</v>
      </c>
      <c r="L1442">
        <v>177</v>
      </c>
      <c r="M1442">
        <v>1</v>
      </c>
      <c r="N1442">
        <v>80</v>
      </c>
      <c r="O1442">
        <v>0</v>
      </c>
      <c r="P1442">
        <v>5</v>
      </c>
      <c r="Q1442">
        <v>0</v>
      </c>
      <c r="R1442">
        <v>1</v>
      </c>
      <c r="S1442">
        <v>177</v>
      </c>
      <c r="T1442">
        <v>3</v>
      </c>
      <c r="U1442">
        <f>COUNTIF($C$1:C1442,C1442)</f>
        <v>210</v>
      </c>
    </row>
    <row r="1443" spans="1:21" hidden="1">
      <c r="A1443">
        <v>4232868</v>
      </c>
      <c r="B1443">
        <v>99894</v>
      </c>
      <c r="C1443">
        <v>145</v>
      </c>
      <c r="D1443">
        <v>1</v>
      </c>
      <c r="E1443">
        <v>0</v>
      </c>
      <c r="F1443" t="s">
        <v>10</v>
      </c>
      <c r="G1443" t="s">
        <v>11</v>
      </c>
      <c r="H1443">
        <v>0</v>
      </c>
      <c r="I1443">
        <v>1</v>
      </c>
      <c r="J1443" t="s">
        <v>12</v>
      </c>
      <c r="K1443">
        <v>4232868</v>
      </c>
      <c r="L1443">
        <v>3</v>
      </c>
      <c r="M1443">
        <v>1</v>
      </c>
      <c r="N1443">
        <v>80</v>
      </c>
      <c r="O1443">
        <v>0</v>
      </c>
      <c r="P1443">
        <v>5</v>
      </c>
      <c r="Q1443">
        <v>0</v>
      </c>
      <c r="R1443">
        <v>1</v>
      </c>
      <c r="S1443">
        <v>3</v>
      </c>
      <c r="T1443">
        <v>2</v>
      </c>
      <c r="U1443">
        <f>COUNTIF($C$1:C1443,C1443)</f>
        <v>211</v>
      </c>
    </row>
    <row r="1444" spans="1:21" hidden="1">
      <c r="A1444">
        <v>4232865</v>
      </c>
      <c r="B1444">
        <v>99894</v>
      </c>
      <c r="C1444">
        <v>140</v>
      </c>
      <c r="D1444">
        <v>1</v>
      </c>
      <c r="E1444">
        <v>0</v>
      </c>
      <c r="F1444" t="s">
        <v>10</v>
      </c>
      <c r="G1444" t="s">
        <v>11</v>
      </c>
      <c r="H1444">
        <v>0</v>
      </c>
      <c r="I1444">
        <v>1</v>
      </c>
      <c r="J1444" t="s">
        <v>12</v>
      </c>
      <c r="K1444">
        <v>4232865</v>
      </c>
      <c r="L1444">
        <v>3</v>
      </c>
      <c r="M1444">
        <v>1</v>
      </c>
      <c r="N1444">
        <v>80</v>
      </c>
      <c r="O1444">
        <v>0</v>
      </c>
      <c r="P1444">
        <v>5</v>
      </c>
      <c r="Q1444">
        <v>0</v>
      </c>
      <c r="R1444">
        <v>1</v>
      </c>
      <c r="S1444">
        <v>3</v>
      </c>
      <c r="T1444">
        <v>2</v>
      </c>
      <c r="U1444">
        <f>COUNTIF($C$1:C1444,C1444)</f>
        <v>211</v>
      </c>
    </row>
    <row r="1445" spans="1:21" hidden="1">
      <c r="A1445">
        <v>4232868</v>
      </c>
      <c r="B1445">
        <v>99894</v>
      </c>
      <c r="C1445">
        <v>145</v>
      </c>
      <c r="D1445">
        <v>1</v>
      </c>
      <c r="E1445">
        <v>0</v>
      </c>
      <c r="F1445" t="s">
        <v>10</v>
      </c>
      <c r="G1445" t="s">
        <v>11</v>
      </c>
      <c r="H1445">
        <v>0</v>
      </c>
      <c r="I1445">
        <v>1</v>
      </c>
      <c r="J1445" t="s">
        <v>12</v>
      </c>
      <c r="K1445">
        <v>4232868</v>
      </c>
      <c r="L1445">
        <v>19</v>
      </c>
      <c r="M1445">
        <v>1</v>
      </c>
      <c r="N1445">
        <v>80</v>
      </c>
      <c r="O1445">
        <v>0</v>
      </c>
      <c r="P1445">
        <v>5</v>
      </c>
      <c r="Q1445">
        <v>0</v>
      </c>
      <c r="R1445">
        <v>1</v>
      </c>
      <c r="S1445">
        <v>19</v>
      </c>
      <c r="T1445">
        <v>2</v>
      </c>
      <c r="U1445">
        <f>COUNTIF($C$1:C1445,C1445)</f>
        <v>212</v>
      </c>
    </row>
    <row r="1446" spans="1:21" hidden="1">
      <c r="A1446">
        <v>4232865</v>
      </c>
      <c r="B1446">
        <v>99894</v>
      </c>
      <c r="C1446">
        <v>140</v>
      </c>
      <c r="D1446">
        <v>1</v>
      </c>
      <c r="E1446">
        <v>0</v>
      </c>
      <c r="F1446" t="s">
        <v>10</v>
      </c>
      <c r="G1446" t="s">
        <v>11</v>
      </c>
      <c r="H1446">
        <v>0</v>
      </c>
      <c r="I1446">
        <v>1</v>
      </c>
      <c r="J1446" t="s">
        <v>12</v>
      </c>
      <c r="K1446">
        <v>4232865</v>
      </c>
      <c r="L1446">
        <v>19</v>
      </c>
      <c r="M1446">
        <v>1</v>
      </c>
      <c r="N1446">
        <v>80</v>
      </c>
      <c r="O1446">
        <v>0</v>
      </c>
      <c r="P1446">
        <v>5</v>
      </c>
      <c r="Q1446">
        <v>0</v>
      </c>
      <c r="R1446">
        <v>1</v>
      </c>
      <c r="S1446">
        <v>19</v>
      </c>
      <c r="T1446">
        <v>2</v>
      </c>
      <c r="U1446">
        <f>COUNTIF($C$1:C1446,C1446)</f>
        <v>212</v>
      </c>
    </row>
    <row r="1447" spans="1:21" hidden="1">
      <c r="A1447">
        <v>4232868</v>
      </c>
      <c r="B1447">
        <v>99894</v>
      </c>
      <c r="C1447">
        <v>145</v>
      </c>
      <c r="D1447">
        <v>1</v>
      </c>
      <c r="E1447">
        <v>0</v>
      </c>
      <c r="F1447" t="s">
        <v>10</v>
      </c>
      <c r="G1447" t="s">
        <v>11</v>
      </c>
      <c r="H1447">
        <v>0</v>
      </c>
      <c r="I1447">
        <v>1</v>
      </c>
      <c r="J1447" t="s">
        <v>12</v>
      </c>
      <c r="K1447">
        <v>4232868</v>
      </c>
      <c r="L1447">
        <v>41</v>
      </c>
      <c r="M1447">
        <v>1</v>
      </c>
      <c r="N1447">
        <v>80</v>
      </c>
      <c r="O1447">
        <v>0</v>
      </c>
      <c r="P1447">
        <v>5</v>
      </c>
      <c r="Q1447">
        <v>0</v>
      </c>
      <c r="R1447">
        <v>1</v>
      </c>
      <c r="S1447">
        <v>41</v>
      </c>
      <c r="T1447">
        <v>2</v>
      </c>
      <c r="U1447">
        <f>COUNTIF($C$1:C1447,C1447)</f>
        <v>213</v>
      </c>
    </row>
    <row r="1448" spans="1:21" hidden="1">
      <c r="A1448">
        <v>4232865</v>
      </c>
      <c r="B1448">
        <v>99894</v>
      </c>
      <c r="C1448">
        <v>140</v>
      </c>
      <c r="D1448">
        <v>1</v>
      </c>
      <c r="E1448">
        <v>0</v>
      </c>
      <c r="F1448" t="s">
        <v>10</v>
      </c>
      <c r="G1448" t="s">
        <v>11</v>
      </c>
      <c r="H1448">
        <v>0</v>
      </c>
      <c r="I1448">
        <v>1</v>
      </c>
      <c r="J1448" t="s">
        <v>12</v>
      </c>
      <c r="K1448">
        <v>4232865</v>
      </c>
      <c r="L1448">
        <v>41</v>
      </c>
      <c r="M1448">
        <v>1</v>
      </c>
      <c r="N1448">
        <v>80</v>
      </c>
      <c r="O1448">
        <v>0</v>
      </c>
      <c r="P1448">
        <v>5</v>
      </c>
      <c r="Q1448">
        <v>0</v>
      </c>
      <c r="R1448">
        <v>1</v>
      </c>
      <c r="S1448">
        <v>41</v>
      </c>
      <c r="T1448">
        <v>2</v>
      </c>
      <c r="U1448">
        <f>COUNTIF($C$1:C1448,C1448)</f>
        <v>213</v>
      </c>
    </row>
    <row r="1449" spans="1:21" hidden="1">
      <c r="A1449">
        <v>4232868</v>
      </c>
      <c r="B1449">
        <v>99894</v>
      </c>
      <c r="C1449">
        <v>145</v>
      </c>
      <c r="D1449">
        <v>1</v>
      </c>
      <c r="E1449">
        <v>0</v>
      </c>
      <c r="F1449" t="s">
        <v>10</v>
      </c>
      <c r="G1449" t="s">
        <v>11</v>
      </c>
      <c r="H1449">
        <v>0</v>
      </c>
      <c r="I1449">
        <v>1</v>
      </c>
      <c r="J1449" t="s">
        <v>12</v>
      </c>
      <c r="K1449">
        <v>4232868</v>
      </c>
      <c r="L1449">
        <v>52</v>
      </c>
      <c r="M1449">
        <v>1</v>
      </c>
      <c r="N1449">
        <v>80</v>
      </c>
      <c r="O1449">
        <v>0</v>
      </c>
      <c r="P1449">
        <v>5</v>
      </c>
      <c r="Q1449">
        <v>0</v>
      </c>
      <c r="R1449">
        <v>1</v>
      </c>
      <c r="S1449">
        <v>52</v>
      </c>
      <c r="T1449">
        <v>2</v>
      </c>
      <c r="U1449">
        <f>COUNTIF($C$1:C1449,C1449)</f>
        <v>214</v>
      </c>
    </row>
    <row r="1450" spans="1:21" hidden="1">
      <c r="A1450">
        <v>4232865</v>
      </c>
      <c r="B1450">
        <v>99894</v>
      </c>
      <c r="C1450">
        <v>140</v>
      </c>
      <c r="D1450">
        <v>1</v>
      </c>
      <c r="E1450">
        <v>0</v>
      </c>
      <c r="F1450" t="s">
        <v>10</v>
      </c>
      <c r="G1450" t="s">
        <v>11</v>
      </c>
      <c r="H1450">
        <v>0</v>
      </c>
      <c r="I1450">
        <v>1</v>
      </c>
      <c r="J1450" t="s">
        <v>12</v>
      </c>
      <c r="K1450">
        <v>4232865</v>
      </c>
      <c r="L1450">
        <v>52</v>
      </c>
      <c r="M1450">
        <v>1</v>
      </c>
      <c r="N1450">
        <v>80</v>
      </c>
      <c r="O1450">
        <v>0</v>
      </c>
      <c r="P1450">
        <v>5</v>
      </c>
      <c r="Q1450">
        <v>0</v>
      </c>
      <c r="R1450">
        <v>1</v>
      </c>
      <c r="S1450">
        <v>52</v>
      </c>
      <c r="T1450">
        <v>2</v>
      </c>
      <c r="U1450">
        <f>COUNTIF($C$1:C1450,C1450)</f>
        <v>214</v>
      </c>
    </row>
    <row r="1451" spans="1:21" hidden="1">
      <c r="A1451">
        <v>4232868</v>
      </c>
      <c r="B1451">
        <v>99894</v>
      </c>
      <c r="C1451">
        <v>145</v>
      </c>
      <c r="D1451">
        <v>1</v>
      </c>
      <c r="E1451">
        <v>0</v>
      </c>
      <c r="F1451" t="s">
        <v>10</v>
      </c>
      <c r="G1451" t="s">
        <v>11</v>
      </c>
      <c r="H1451">
        <v>0</v>
      </c>
      <c r="I1451">
        <v>1</v>
      </c>
      <c r="J1451" t="s">
        <v>12</v>
      </c>
      <c r="K1451">
        <v>4232868</v>
      </c>
      <c r="L1451">
        <v>77</v>
      </c>
      <c r="M1451">
        <v>1</v>
      </c>
      <c r="N1451">
        <v>80</v>
      </c>
      <c r="O1451">
        <v>0</v>
      </c>
      <c r="P1451">
        <v>5</v>
      </c>
      <c r="Q1451">
        <v>0</v>
      </c>
      <c r="R1451">
        <v>1</v>
      </c>
      <c r="S1451">
        <v>77</v>
      </c>
      <c r="T1451">
        <v>2</v>
      </c>
      <c r="U1451">
        <f>COUNTIF($C$1:C1451,C1451)</f>
        <v>215</v>
      </c>
    </row>
    <row r="1452" spans="1:21" hidden="1">
      <c r="A1452">
        <v>4232865</v>
      </c>
      <c r="B1452">
        <v>99894</v>
      </c>
      <c r="C1452">
        <v>140</v>
      </c>
      <c r="D1452">
        <v>1</v>
      </c>
      <c r="E1452">
        <v>0</v>
      </c>
      <c r="F1452" t="s">
        <v>10</v>
      </c>
      <c r="G1452" t="s">
        <v>11</v>
      </c>
      <c r="H1452">
        <v>0</v>
      </c>
      <c r="I1452">
        <v>1</v>
      </c>
      <c r="J1452" t="s">
        <v>12</v>
      </c>
      <c r="K1452">
        <v>4232865</v>
      </c>
      <c r="L1452">
        <v>77</v>
      </c>
      <c r="M1452">
        <v>1</v>
      </c>
      <c r="N1452">
        <v>80</v>
      </c>
      <c r="O1452">
        <v>0</v>
      </c>
      <c r="P1452">
        <v>5</v>
      </c>
      <c r="Q1452">
        <v>0</v>
      </c>
      <c r="R1452">
        <v>1</v>
      </c>
      <c r="S1452">
        <v>77</v>
      </c>
      <c r="T1452">
        <v>2</v>
      </c>
      <c r="U1452">
        <f>COUNTIF($C$1:C1452,C1452)</f>
        <v>215</v>
      </c>
    </row>
    <row r="1453" spans="1:21" hidden="1">
      <c r="A1453">
        <v>4232868</v>
      </c>
      <c r="B1453">
        <v>99894</v>
      </c>
      <c r="C1453">
        <v>145</v>
      </c>
      <c r="D1453">
        <v>1</v>
      </c>
      <c r="E1453">
        <v>0</v>
      </c>
      <c r="F1453" t="s">
        <v>10</v>
      </c>
      <c r="G1453" t="s">
        <v>11</v>
      </c>
      <c r="H1453">
        <v>0</v>
      </c>
      <c r="I1453">
        <v>1</v>
      </c>
      <c r="J1453" t="s">
        <v>12</v>
      </c>
      <c r="K1453">
        <v>4232868</v>
      </c>
      <c r="L1453">
        <v>83</v>
      </c>
      <c r="M1453">
        <v>1</v>
      </c>
      <c r="N1453">
        <v>80</v>
      </c>
      <c r="O1453">
        <v>0</v>
      </c>
      <c r="P1453">
        <v>5</v>
      </c>
      <c r="Q1453">
        <v>0</v>
      </c>
      <c r="R1453">
        <v>1</v>
      </c>
      <c r="S1453">
        <v>83</v>
      </c>
      <c r="T1453">
        <v>2</v>
      </c>
      <c r="U1453">
        <f>COUNTIF($C$1:C1453,C1453)</f>
        <v>216</v>
      </c>
    </row>
    <row r="1454" spans="1:21" hidden="1">
      <c r="A1454">
        <v>4232865</v>
      </c>
      <c r="B1454">
        <v>99894</v>
      </c>
      <c r="C1454">
        <v>140</v>
      </c>
      <c r="D1454">
        <v>1</v>
      </c>
      <c r="E1454">
        <v>0</v>
      </c>
      <c r="F1454" t="s">
        <v>10</v>
      </c>
      <c r="G1454" t="s">
        <v>11</v>
      </c>
      <c r="H1454">
        <v>0</v>
      </c>
      <c r="I1454">
        <v>1</v>
      </c>
      <c r="J1454" t="s">
        <v>12</v>
      </c>
      <c r="K1454">
        <v>4232865</v>
      </c>
      <c r="L1454">
        <v>83</v>
      </c>
      <c r="M1454">
        <v>1</v>
      </c>
      <c r="N1454">
        <v>80</v>
      </c>
      <c r="O1454">
        <v>0</v>
      </c>
      <c r="P1454">
        <v>5</v>
      </c>
      <c r="Q1454">
        <v>0</v>
      </c>
      <c r="R1454">
        <v>1</v>
      </c>
      <c r="S1454">
        <v>83</v>
      </c>
      <c r="T1454">
        <v>2</v>
      </c>
      <c r="U1454">
        <f>COUNTIF($C$1:C1454,C1454)</f>
        <v>216</v>
      </c>
    </row>
    <row r="1455" spans="1:21" hidden="1">
      <c r="A1455">
        <v>4232868</v>
      </c>
      <c r="B1455">
        <v>99894</v>
      </c>
      <c r="C1455">
        <v>145</v>
      </c>
      <c r="D1455">
        <v>1</v>
      </c>
      <c r="E1455">
        <v>0</v>
      </c>
      <c r="F1455" t="s">
        <v>10</v>
      </c>
      <c r="G1455" t="s">
        <v>11</v>
      </c>
      <c r="H1455">
        <v>0</v>
      </c>
      <c r="I1455">
        <v>1</v>
      </c>
      <c r="J1455" t="s">
        <v>12</v>
      </c>
      <c r="K1455">
        <v>4232868</v>
      </c>
      <c r="L1455">
        <v>88</v>
      </c>
      <c r="M1455">
        <v>1</v>
      </c>
      <c r="N1455">
        <v>80</v>
      </c>
      <c r="O1455">
        <v>0</v>
      </c>
      <c r="P1455">
        <v>5</v>
      </c>
      <c r="Q1455">
        <v>0</v>
      </c>
      <c r="R1455">
        <v>1</v>
      </c>
      <c r="S1455">
        <v>88</v>
      </c>
      <c r="T1455">
        <v>2</v>
      </c>
      <c r="U1455">
        <f>COUNTIF($C$1:C1455,C1455)</f>
        <v>217</v>
      </c>
    </row>
    <row r="1456" spans="1:21" hidden="1">
      <c r="A1456">
        <v>4232865</v>
      </c>
      <c r="B1456">
        <v>99894</v>
      </c>
      <c r="C1456">
        <v>140</v>
      </c>
      <c r="D1456">
        <v>1</v>
      </c>
      <c r="E1456">
        <v>0</v>
      </c>
      <c r="F1456" t="s">
        <v>10</v>
      </c>
      <c r="G1456" t="s">
        <v>11</v>
      </c>
      <c r="H1456">
        <v>0</v>
      </c>
      <c r="I1456">
        <v>1</v>
      </c>
      <c r="J1456" t="s">
        <v>12</v>
      </c>
      <c r="K1456">
        <v>4232865</v>
      </c>
      <c r="L1456">
        <v>88</v>
      </c>
      <c r="M1456">
        <v>1</v>
      </c>
      <c r="N1456">
        <v>80</v>
      </c>
      <c r="O1456">
        <v>0</v>
      </c>
      <c r="P1456">
        <v>5</v>
      </c>
      <c r="Q1456">
        <v>0</v>
      </c>
      <c r="R1456">
        <v>1</v>
      </c>
      <c r="S1456">
        <v>88</v>
      </c>
      <c r="T1456">
        <v>2</v>
      </c>
      <c r="U1456">
        <f>COUNTIF($C$1:C1456,C1456)</f>
        <v>217</v>
      </c>
    </row>
    <row r="1457" spans="1:21" hidden="1">
      <c r="A1457">
        <v>4232868</v>
      </c>
      <c r="B1457">
        <v>99894</v>
      </c>
      <c r="C1457">
        <v>145</v>
      </c>
      <c r="D1457">
        <v>1</v>
      </c>
      <c r="E1457">
        <v>0</v>
      </c>
      <c r="F1457" t="s">
        <v>10</v>
      </c>
      <c r="G1457" t="s">
        <v>11</v>
      </c>
      <c r="H1457">
        <v>0</v>
      </c>
      <c r="I1457">
        <v>1</v>
      </c>
      <c r="J1457" t="s">
        <v>12</v>
      </c>
      <c r="K1457">
        <v>4232868</v>
      </c>
      <c r="L1457">
        <v>95</v>
      </c>
      <c r="M1457">
        <v>1</v>
      </c>
      <c r="N1457">
        <v>80</v>
      </c>
      <c r="O1457">
        <v>0</v>
      </c>
      <c r="P1457">
        <v>5</v>
      </c>
      <c r="Q1457">
        <v>0</v>
      </c>
      <c r="R1457">
        <v>1</v>
      </c>
      <c r="S1457">
        <v>95</v>
      </c>
      <c r="T1457">
        <v>2</v>
      </c>
      <c r="U1457">
        <f>COUNTIF($C$1:C1457,C1457)</f>
        <v>218</v>
      </c>
    </row>
    <row r="1458" spans="1:21" hidden="1">
      <c r="A1458">
        <v>4232865</v>
      </c>
      <c r="B1458">
        <v>99894</v>
      </c>
      <c r="C1458">
        <v>140</v>
      </c>
      <c r="D1458">
        <v>1</v>
      </c>
      <c r="E1458">
        <v>0</v>
      </c>
      <c r="F1458" t="s">
        <v>10</v>
      </c>
      <c r="G1458" t="s">
        <v>11</v>
      </c>
      <c r="H1458">
        <v>0</v>
      </c>
      <c r="I1458">
        <v>1</v>
      </c>
      <c r="J1458" t="s">
        <v>12</v>
      </c>
      <c r="K1458">
        <v>4232865</v>
      </c>
      <c r="L1458">
        <v>95</v>
      </c>
      <c r="M1458">
        <v>1</v>
      </c>
      <c r="N1458">
        <v>80</v>
      </c>
      <c r="O1458">
        <v>0</v>
      </c>
      <c r="P1458">
        <v>5</v>
      </c>
      <c r="Q1458">
        <v>0</v>
      </c>
      <c r="R1458">
        <v>1</v>
      </c>
      <c r="S1458">
        <v>95</v>
      </c>
      <c r="T1458">
        <v>2</v>
      </c>
      <c r="U1458">
        <f>COUNTIF($C$1:C1458,C1458)</f>
        <v>218</v>
      </c>
    </row>
    <row r="1459" spans="1:21" hidden="1">
      <c r="A1459">
        <v>4232865</v>
      </c>
      <c r="B1459">
        <v>99894</v>
      </c>
      <c r="C1459">
        <v>140</v>
      </c>
      <c r="D1459">
        <v>1</v>
      </c>
      <c r="E1459">
        <v>0</v>
      </c>
      <c r="F1459" t="s">
        <v>10</v>
      </c>
      <c r="G1459" t="s">
        <v>11</v>
      </c>
      <c r="H1459">
        <v>0</v>
      </c>
      <c r="I1459">
        <v>1</v>
      </c>
      <c r="J1459" t="s">
        <v>12</v>
      </c>
      <c r="K1459">
        <v>4232865</v>
      </c>
      <c r="L1459">
        <v>96</v>
      </c>
      <c r="M1459">
        <v>1</v>
      </c>
      <c r="N1459">
        <v>80</v>
      </c>
      <c r="O1459">
        <v>0</v>
      </c>
      <c r="P1459">
        <v>5</v>
      </c>
      <c r="Q1459">
        <v>0</v>
      </c>
      <c r="R1459">
        <v>1</v>
      </c>
      <c r="S1459">
        <v>96</v>
      </c>
      <c r="T1459">
        <v>2</v>
      </c>
      <c r="U1459">
        <f>COUNTIF($C$1:C1459,C1459)</f>
        <v>219</v>
      </c>
    </row>
    <row r="1460" spans="1:21" hidden="1">
      <c r="A1460">
        <v>4232868</v>
      </c>
      <c r="B1460">
        <v>99894</v>
      </c>
      <c r="C1460">
        <v>145</v>
      </c>
      <c r="D1460">
        <v>1</v>
      </c>
      <c r="E1460">
        <v>0</v>
      </c>
      <c r="F1460" t="s">
        <v>10</v>
      </c>
      <c r="G1460" t="s">
        <v>11</v>
      </c>
      <c r="H1460">
        <v>0</v>
      </c>
      <c r="I1460">
        <v>1</v>
      </c>
      <c r="J1460" t="s">
        <v>12</v>
      </c>
      <c r="K1460">
        <v>4232868</v>
      </c>
      <c r="L1460">
        <v>96</v>
      </c>
      <c r="M1460">
        <v>1</v>
      </c>
      <c r="N1460">
        <v>80</v>
      </c>
      <c r="O1460">
        <v>0</v>
      </c>
      <c r="P1460">
        <v>5</v>
      </c>
      <c r="Q1460">
        <v>0</v>
      </c>
      <c r="R1460">
        <v>1</v>
      </c>
      <c r="S1460">
        <v>96</v>
      </c>
      <c r="T1460">
        <v>2</v>
      </c>
      <c r="U1460">
        <f>COUNTIF($C$1:C1460,C1460)</f>
        <v>219</v>
      </c>
    </row>
    <row r="1461" spans="1:21" hidden="1">
      <c r="A1461">
        <v>4232868</v>
      </c>
      <c r="B1461">
        <v>99894</v>
      </c>
      <c r="C1461">
        <v>145</v>
      </c>
      <c r="D1461">
        <v>1</v>
      </c>
      <c r="E1461">
        <v>0</v>
      </c>
      <c r="F1461" t="s">
        <v>10</v>
      </c>
      <c r="G1461" t="s">
        <v>11</v>
      </c>
      <c r="H1461">
        <v>0</v>
      </c>
      <c r="I1461">
        <v>1</v>
      </c>
      <c r="J1461" t="s">
        <v>12</v>
      </c>
      <c r="K1461">
        <v>4232868</v>
      </c>
      <c r="L1461">
        <v>107</v>
      </c>
      <c r="M1461">
        <v>1</v>
      </c>
      <c r="N1461">
        <v>80</v>
      </c>
      <c r="O1461">
        <v>0</v>
      </c>
      <c r="P1461">
        <v>5</v>
      </c>
      <c r="Q1461">
        <v>0</v>
      </c>
      <c r="R1461">
        <v>1</v>
      </c>
      <c r="S1461">
        <v>107</v>
      </c>
      <c r="T1461">
        <v>2</v>
      </c>
      <c r="U1461">
        <f>COUNTIF($C$1:C1461,C1461)</f>
        <v>220</v>
      </c>
    </row>
    <row r="1462" spans="1:21" hidden="1">
      <c r="A1462">
        <v>4232865</v>
      </c>
      <c r="B1462">
        <v>99894</v>
      </c>
      <c r="C1462">
        <v>140</v>
      </c>
      <c r="D1462">
        <v>1</v>
      </c>
      <c r="E1462">
        <v>0</v>
      </c>
      <c r="F1462" t="s">
        <v>10</v>
      </c>
      <c r="G1462" t="s">
        <v>11</v>
      </c>
      <c r="H1462">
        <v>0</v>
      </c>
      <c r="I1462">
        <v>1</v>
      </c>
      <c r="J1462" t="s">
        <v>12</v>
      </c>
      <c r="K1462">
        <v>4232865</v>
      </c>
      <c r="L1462">
        <v>107</v>
      </c>
      <c r="M1462">
        <v>1</v>
      </c>
      <c r="N1462">
        <v>80</v>
      </c>
      <c r="O1462">
        <v>0</v>
      </c>
      <c r="P1462">
        <v>5</v>
      </c>
      <c r="Q1462">
        <v>0</v>
      </c>
      <c r="R1462">
        <v>1</v>
      </c>
      <c r="S1462">
        <v>107</v>
      </c>
      <c r="T1462">
        <v>2</v>
      </c>
      <c r="U1462">
        <f>COUNTIF($C$1:C1462,C1462)</f>
        <v>220</v>
      </c>
    </row>
    <row r="1463" spans="1:21" hidden="1">
      <c r="A1463">
        <v>4232868</v>
      </c>
      <c r="B1463">
        <v>99894</v>
      </c>
      <c r="C1463">
        <v>145</v>
      </c>
      <c r="D1463">
        <v>1</v>
      </c>
      <c r="E1463">
        <v>0</v>
      </c>
      <c r="F1463" t="s">
        <v>10</v>
      </c>
      <c r="G1463" t="s">
        <v>11</v>
      </c>
      <c r="H1463">
        <v>0</v>
      </c>
      <c r="I1463">
        <v>1</v>
      </c>
      <c r="J1463" t="s">
        <v>12</v>
      </c>
      <c r="K1463">
        <v>4232868</v>
      </c>
      <c r="L1463">
        <v>115</v>
      </c>
      <c r="M1463">
        <v>1</v>
      </c>
      <c r="N1463">
        <v>80</v>
      </c>
      <c r="O1463">
        <v>0</v>
      </c>
      <c r="P1463">
        <v>5</v>
      </c>
      <c r="Q1463">
        <v>0</v>
      </c>
      <c r="R1463">
        <v>1</v>
      </c>
      <c r="S1463">
        <v>115</v>
      </c>
      <c r="T1463">
        <v>2</v>
      </c>
      <c r="U1463">
        <f>COUNTIF($C$1:C1463,C1463)</f>
        <v>221</v>
      </c>
    </row>
    <row r="1464" spans="1:21" hidden="1">
      <c r="A1464">
        <v>4232865</v>
      </c>
      <c r="B1464">
        <v>99894</v>
      </c>
      <c r="C1464">
        <v>140</v>
      </c>
      <c r="D1464">
        <v>1</v>
      </c>
      <c r="E1464">
        <v>0</v>
      </c>
      <c r="F1464" t="s">
        <v>10</v>
      </c>
      <c r="G1464" t="s">
        <v>11</v>
      </c>
      <c r="H1464">
        <v>0</v>
      </c>
      <c r="I1464">
        <v>1</v>
      </c>
      <c r="J1464" t="s">
        <v>12</v>
      </c>
      <c r="K1464">
        <v>4232865</v>
      </c>
      <c r="L1464">
        <v>115</v>
      </c>
      <c r="M1464">
        <v>1</v>
      </c>
      <c r="N1464">
        <v>80</v>
      </c>
      <c r="O1464">
        <v>0</v>
      </c>
      <c r="P1464">
        <v>5</v>
      </c>
      <c r="Q1464">
        <v>0</v>
      </c>
      <c r="R1464">
        <v>1</v>
      </c>
      <c r="S1464">
        <v>115</v>
      </c>
      <c r="T1464">
        <v>2</v>
      </c>
      <c r="U1464">
        <f>COUNTIF($C$1:C1464,C1464)</f>
        <v>221</v>
      </c>
    </row>
    <row r="1465" spans="1:21" hidden="1">
      <c r="A1465">
        <v>4232868</v>
      </c>
      <c r="B1465">
        <v>99894</v>
      </c>
      <c r="C1465">
        <v>145</v>
      </c>
      <c r="D1465">
        <v>1</v>
      </c>
      <c r="E1465">
        <v>0</v>
      </c>
      <c r="F1465" t="s">
        <v>10</v>
      </c>
      <c r="G1465" t="s">
        <v>11</v>
      </c>
      <c r="H1465">
        <v>0</v>
      </c>
      <c r="I1465">
        <v>1</v>
      </c>
      <c r="J1465" t="s">
        <v>12</v>
      </c>
      <c r="K1465">
        <v>4232868</v>
      </c>
      <c r="L1465">
        <v>120</v>
      </c>
      <c r="M1465">
        <v>1</v>
      </c>
      <c r="N1465">
        <v>80</v>
      </c>
      <c r="O1465">
        <v>0</v>
      </c>
      <c r="P1465">
        <v>5</v>
      </c>
      <c r="Q1465">
        <v>0</v>
      </c>
      <c r="R1465">
        <v>1</v>
      </c>
      <c r="S1465">
        <v>120</v>
      </c>
      <c r="T1465">
        <v>2</v>
      </c>
      <c r="U1465">
        <f>COUNTIF($C$1:C1465,C1465)</f>
        <v>222</v>
      </c>
    </row>
    <row r="1466" spans="1:21" hidden="1">
      <c r="A1466">
        <v>4232865</v>
      </c>
      <c r="B1466">
        <v>99894</v>
      </c>
      <c r="C1466">
        <v>140</v>
      </c>
      <c r="D1466">
        <v>1</v>
      </c>
      <c r="E1466">
        <v>0</v>
      </c>
      <c r="F1466" t="s">
        <v>10</v>
      </c>
      <c r="G1466" t="s">
        <v>11</v>
      </c>
      <c r="H1466">
        <v>0</v>
      </c>
      <c r="I1466">
        <v>1</v>
      </c>
      <c r="J1466" t="s">
        <v>12</v>
      </c>
      <c r="K1466">
        <v>4232865</v>
      </c>
      <c r="L1466">
        <v>120</v>
      </c>
      <c r="M1466">
        <v>1</v>
      </c>
      <c r="N1466">
        <v>80</v>
      </c>
      <c r="O1466">
        <v>0</v>
      </c>
      <c r="P1466">
        <v>5</v>
      </c>
      <c r="Q1466">
        <v>0</v>
      </c>
      <c r="R1466">
        <v>1</v>
      </c>
      <c r="S1466">
        <v>120</v>
      </c>
      <c r="T1466">
        <v>2</v>
      </c>
      <c r="U1466">
        <f>COUNTIF($C$1:C1466,C1466)</f>
        <v>222</v>
      </c>
    </row>
    <row r="1467" spans="1:21" hidden="1">
      <c r="A1467">
        <v>4232868</v>
      </c>
      <c r="B1467">
        <v>99894</v>
      </c>
      <c r="C1467">
        <v>145</v>
      </c>
      <c r="D1467">
        <v>1</v>
      </c>
      <c r="E1467">
        <v>0</v>
      </c>
      <c r="F1467" t="s">
        <v>10</v>
      </c>
      <c r="G1467" t="s">
        <v>11</v>
      </c>
      <c r="H1467">
        <v>0</v>
      </c>
      <c r="I1467">
        <v>1</v>
      </c>
      <c r="J1467" t="s">
        <v>12</v>
      </c>
      <c r="K1467">
        <v>4232868</v>
      </c>
      <c r="L1467">
        <v>140</v>
      </c>
      <c r="M1467">
        <v>1</v>
      </c>
      <c r="N1467">
        <v>80</v>
      </c>
      <c r="O1467">
        <v>0</v>
      </c>
      <c r="P1467">
        <v>5</v>
      </c>
      <c r="Q1467">
        <v>0</v>
      </c>
      <c r="R1467">
        <v>1</v>
      </c>
      <c r="S1467">
        <v>140</v>
      </c>
      <c r="T1467">
        <v>2</v>
      </c>
      <c r="U1467">
        <f>COUNTIF($C$1:C1467,C1467)</f>
        <v>223</v>
      </c>
    </row>
    <row r="1468" spans="1:21" hidden="1">
      <c r="A1468">
        <v>4232865</v>
      </c>
      <c r="B1468">
        <v>99894</v>
      </c>
      <c r="C1468">
        <v>140</v>
      </c>
      <c r="D1468">
        <v>1</v>
      </c>
      <c r="E1468">
        <v>0</v>
      </c>
      <c r="F1468" t="s">
        <v>10</v>
      </c>
      <c r="G1468" t="s">
        <v>11</v>
      </c>
      <c r="H1468">
        <v>0</v>
      </c>
      <c r="I1468">
        <v>1</v>
      </c>
      <c r="J1468" t="s">
        <v>12</v>
      </c>
      <c r="K1468">
        <v>4232865</v>
      </c>
      <c r="L1468">
        <v>140</v>
      </c>
      <c r="M1468">
        <v>1</v>
      </c>
      <c r="N1468">
        <v>80</v>
      </c>
      <c r="O1468">
        <v>0</v>
      </c>
      <c r="P1468">
        <v>5</v>
      </c>
      <c r="Q1468">
        <v>0</v>
      </c>
      <c r="R1468">
        <v>1</v>
      </c>
      <c r="S1468">
        <v>140</v>
      </c>
      <c r="T1468">
        <v>2</v>
      </c>
      <c r="U1468">
        <f>COUNTIF($C$1:C1468,C1468)</f>
        <v>223</v>
      </c>
    </row>
    <row r="1469" spans="1:21" hidden="1">
      <c r="A1469">
        <v>4232868</v>
      </c>
      <c r="B1469">
        <v>99894</v>
      </c>
      <c r="C1469">
        <v>145</v>
      </c>
      <c r="D1469">
        <v>1</v>
      </c>
      <c r="E1469">
        <v>0</v>
      </c>
      <c r="F1469" t="s">
        <v>10</v>
      </c>
      <c r="G1469" t="s">
        <v>11</v>
      </c>
      <c r="H1469">
        <v>0</v>
      </c>
      <c r="I1469">
        <v>1</v>
      </c>
      <c r="J1469" t="s">
        <v>12</v>
      </c>
      <c r="K1469">
        <v>4232868</v>
      </c>
      <c r="L1469">
        <v>186</v>
      </c>
      <c r="M1469">
        <v>1</v>
      </c>
      <c r="N1469">
        <v>80</v>
      </c>
      <c r="O1469">
        <v>0</v>
      </c>
      <c r="P1469">
        <v>5</v>
      </c>
      <c r="Q1469">
        <v>0</v>
      </c>
      <c r="R1469">
        <v>1</v>
      </c>
      <c r="S1469">
        <v>186</v>
      </c>
      <c r="T1469">
        <v>2</v>
      </c>
      <c r="U1469">
        <f>COUNTIF($C$1:C1469,C1469)</f>
        <v>224</v>
      </c>
    </row>
    <row r="1470" spans="1:21" hidden="1">
      <c r="A1470">
        <v>4232865</v>
      </c>
      <c r="B1470">
        <v>99894</v>
      </c>
      <c r="C1470">
        <v>140</v>
      </c>
      <c r="D1470">
        <v>1</v>
      </c>
      <c r="E1470">
        <v>0</v>
      </c>
      <c r="F1470" t="s">
        <v>10</v>
      </c>
      <c r="G1470" t="s">
        <v>11</v>
      </c>
      <c r="H1470">
        <v>0</v>
      </c>
      <c r="I1470">
        <v>1</v>
      </c>
      <c r="J1470" t="s">
        <v>12</v>
      </c>
      <c r="K1470">
        <v>4232865</v>
      </c>
      <c r="L1470">
        <v>186</v>
      </c>
      <c r="M1470">
        <v>1</v>
      </c>
      <c r="N1470">
        <v>80</v>
      </c>
      <c r="O1470">
        <v>0</v>
      </c>
      <c r="P1470">
        <v>5</v>
      </c>
      <c r="Q1470">
        <v>0</v>
      </c>
      <c r="R1470">
        <v>1</v>
      </c>
      <c r="S1470">
        <v>186</v>
      </c>
      <c r="T1470">
        <v>2</v>
      </c>
      <c r="U1470">
        <f>COUNTIF($C$1:C1470,C1470)</f>
        <v>224</v>
      </c>
    </row>
    <row r="1471" spans="1:21" hidden="1">
      <c r="A1471">
        <v>4232865</v>
      </c>
      <c r="B1471">
        <v>99894</v>
      </c>
      <c r="C1471">
        <v>140</v>
      </c>
      <c r="D1471">
        <v>1</v>
      </c>
      <c r="E1471">
        <v>0</v>
      </c>
      <c r="F1471" t="s">
        <v>10</v>
      </c>
      <c r="G1471" t="s">
        <v>11</v>
      </c>
      <c r="H1471">
        <v>0</v>
      </c>
      <c r="I1471">
        <v>1</v>
      </c>
      <c r="J1471" t="s">
        <v>12</v>
      </c>
      <c r="K1471">
        <v>4232865</v>
      </c>
      <c r="L1471">
        <v>192</v>
      </c>
      <c r="M1471">
        <v>1</v>
      </c>
      <c r="N1471">
        <v>80</v>
      </c>
      <c r="O1471">
        <v>0</v>
      </c>
      <c r="P1471">
        <v>5</v>
      </c>
      <c r="Q1471">
        <v>0</v>
      </c>
      <c r="R1471">
        <v>1</v>
      </c>
      <c r="S1471">
        <v>192</v>
      </c>
      <c r="T1471">
        <v>2</v>
      </c>
      <c r="U1471">
        <f>COUNTIF($C$1:C1471,C1471)</f>
        <v>225</v>
      </c>
    </row>
    <row r="1472" spans="1:21" hidden="1">
      <c r="A1472">
        <v>4232868</v>
      </c>
      <c r="B1472">
        <v>99894</v>
      </c>
      <c r="C1472">
        <v>145</v>
      </c>
      <c r="D1472">
        <v>1</v>
      </c>
      <c r="E1472">
        <v>0</v>
      </c>
      <c r="F1472" t="s">
        <v>10</v>
      </c>
      <c r="G1472" t="s">
        <v>11</v>
      </c>
      <c r="H1472">
        <v>0</v>
      </c>
      <c r="I1472">
        <v>1</v>
      </c>
      <c r="J1472" t="s">
        <v>12</v>
      </c>
      <c r="K1472">
        <v>4232868</v>
      </c>
      <c r="L1472">
        <v>192</v>
      </c>
      <c r="M1472">
        <v>1</v>
      </c>
      <c r="N1472">
        <v>80</v>
      </c>
      <c r="O1472">
        <v>0</v>
      </c>
      <c r="P1472">
        <v>5</v>
      </c>
      <c r="Q1472">
        <v>0</v>
      </c>
      <c r="R1472">
        <v>1</v>
      </c>
      <c r="S1472">
        <v>192</v>
      </c>
      <c r="T1472">
        <v>2</v>
      </c>
      <c r="U1472">
        <f>COUNTIF($C$1:C1472,C1472)</f>
        <v>225</v>
      </c>
    </row>
    <row r="1473" spans="1:21" hidden="1">
      <c r="A1473">
        <v>4232868</v>
      </c>
      <c r="B1473">
        <v>99894</v>
      </c>
      <c r="C1473">
        <v>145</v>
      </c>
      <c r="D1473">
        <v>1</v>
      </c>
      <c r="E1473">
        <v>0</v>
      </c>
      <c r="F1473" t="s">
        <v>10</v>
      </c>
      <c r="G1473" t="s">
        <v>11</v>
      </c>
      <c r="H1473">
        <v>0</v>
      </c>
      <c r="I1473">
        <v>1</v>
      </c>
      <c r="J1473" t="s">
        <v>12</v>
      </c>
      <c r="K1473">
        <v>4232868</v>
      </c>
      <c r="L1473">
        <v>197</v>
      </c>
      <c r="M1473">
        <v>1</v>
      </c>
      <c r="N1473">
        <v>80</v>
      </c>
      <c r="O1473">
        <v>0</v>
      </c>
      <c r="P1473">
        <v>5</v>
      </c>
      <c r="Q1473">
        <v>0</v>
      </c>
      <c r="R1473">
        <v>1</v>
      </c>
      <c r="S1473">
        <v>197</v>
      </c>
      <c r="T1473">
        <v>2</v>
      </c>
      <c r="U1473">
        <f>COUNTIF($C$1:C1473,C1473)</f>
        <v>226</v>
      </c>
    </row>
    <row r="1474" spans="1:21" hidden="1">
      <c r="A1474">
        <v>4232865</v>
      </c>
      <c r="B1474">
        <v>99894</v>
      </c>
      <c r="C1474">
        <v>140</v>
      </c>
      <c r="D1474">
        <v>1</v>
      </c>
      <c r="E1474">
        <v>0</v>
      </c>
      <c r="F1474" t="s">
        <v>10</v>
      </c>
      <c r="G1474" t="s">
        <v>11</v>
      </c>
      <c r="H1474">
        <v>0</v>
      </c>
      <c r="I1474">
        <v>1</v>
      </c>
      <c r="J1474" t="s">
        <v>12</v>
      </c>
      <c r="K1474">
        <v>4232865</v>
      </c>
      <c r="L1474">
        <v>197</v>
      </c>
      <c r="M1474">
        <v>1</v>
      </c>
      <c r="N1474">
        <v>80</v>
      </c>
      <c r="O1474">
        <v>0</v>
      </c>
      <c r="P1474">
        <v>5</v>
      </c>
      <c r="Q1474">
        <v>0</v>
      </c>
      <c r="R1474">
        <v>1</v>
      </c>
      <c r="S1474">
        <v>197</v>
      </c>
      <c r="T1474">
        <v>2</v>
      </c>
      <c r="U1474">
        <f>COUNTIF($C$1:C1474,C1474)</f>
        <v>226</v>
      </c>
    </row>
    <row r="1475" spans="1:21" hidden="1">
      <c r="A1475">
        <v>4232868</v>
      </c>
      <c r="B1475">
        <v>99894</v>
      </c>
      <c r="C1475">
        <v>145</v>
      </c>
      <c r="D1475">
        <v>1</v>
      </c>
      <c r="E1475">
        <v>0</v>
      </c>
      <c r="F1475" t="s">
        <v>10</v>
      </c>
      <c r="G1475" t="s">
        <v>11</v>
      </c>
      <c r="H1475">
        <v>0</v>
      </c>
      <c r="I1475">
        <v>1</v>
      </c>
      <c r="J1475" t="s">
        <v>12</v>
      </c>
      <c r="K1475">
        <v>4232868</v>
      </c>
      <c r="L1475">
        <v>204</v>
      </c>
      <c r="M1475">
        <v>1</v>
      </c>
      <c r="N1475">
        <v>80</v>
      </c>
      <c r="O1475">
        <v>0</v>
      </c>
      <c r="P1475">
        <v>5</v>
      </c>
      <c r="Q1475">
        <v>0</v>
      </c>
      <c r="R1475">
        <v>1</v>
      </c>
      <c r="S1475">
        <v>204</v>
      </c>
      <c r="T1475">
        <v>2</v>
      </c>
      <c r="U1475">
        <f>COUNTIF($C$1:C1475,C1475)</f>
        <v>227</v>
      </c>
    </row>
    <row r="1476" spans="1:21" hidden="1">
      <c r="A1476">
        <v>4232865</v>
      </c>
      <c r="B1476">
        <v>99894</v>
      </c>
      <c r="C1476">
        <v>140</v>
      </c>
      <c r="D1476">
        <v>1</v>
      </c>
      <c r="E1476">
        <v>0</v>
      </c>
      <c r="F1476" t="s">
        <v>10</v>
      </c>
      <c r="G1476" t="s">
        <v>11</v>
      </c>
      <c r="H1476">
        <v>0</v>
      </c>
      <c r="I1476">
        <v>1</v>
      </c>
      <c r="J1476" t="s">
        <v>12</v>
      </c>
      <c r="K1476">
        <v>4232865</v>
      </c>
      <c r="L1476">
        <v>204</v>
      </c>
      <c r="M1476">
        <v>1</v>
      </c>
      <c r="N1476">
        <v>80</v>
      </c>
      <c r="O1476">
        <v>0</v>
      </c>
      <c r="P1476">
        <v>5</v>
      </c>
      <c r="Q1476">
        <v>0</v>
      </c>
      <c r="R1476">
        <v>1</v>
      </c>
      <c r="S1476">
        <v>204</v>
      </c>
      <c r="T1476">
        <v>2</v>
      </c>
      <c r="U1476">
        <f>COUNTIF($C$1:C1476,C1476)</f>
        <v>227</v>
      </c>
    </row>
    <row r="1477" spans="1:21" hidden="1">
      <c r="A1477">
        <v>4232868</v>
      </c>
      <c r="B1477">
        <v>99894</v>
      </c>
      <c r="C1477">
        <v>145</v>
      </c>
      <c r="D1477">
        <v>1</v>
      </c>
      <c r="E1477">
        <v>0</v>
      </c>
      <c r="F1477" t="s">
        <v>10</v>
      </c>
      <c r="G1477" t="s">
        <v>11</v>
      </c>
      <c r="H1477">
        <v>0</v>
      </c>
      <c r="I1477">
        <v>1</v>
      </c>
      <c r="J1477" t="s">
        <v>12</v>
      </c>
      <c r="K1477">
        <v>4232868</v>
      </c>
      <c r="L1477">
        <v>222</v>
      </c>
      <c r="M1477">
        <v>1</v>
      </c>
      <c r="N1477">
        <v>80</v>
      </c>
      <c r="O1477">
        <v>0</v>
      </c>
      <c r="P1477">
        <v>5</v>
      </c>
      <c r="Q1477">
        <v>0</v>
      </c>
      <c r="R1477">
        <v>1</v>
      </c>
      <c r="S1477">
        <v>222</v>
      </c>
      <c r="T1477">
        <v>2</v>
      </c>
      <c r="U1477">
        <f>COUNTIF($C$1:C1477,C1477)</f>
        <v>228</v>
      </c>
    </row>
    <row r="1478" spans="1:21" hidden="1">
      <c r="A1478">
        <v>4232865</v>
      </c>
      <c r="B1478">
        <v>99894</v>
      </c>
      <c r="C1478">
        <v>140</v>
      </c>
      <c r="D1478">
        <v>1</v>
      </c>
      <c r="E1478">
        <v>0</v>
      </c>
      <c r="F1478" t="s">
        <v>10</v>
      </c>
      <c r="G1478" t="s">
        <v>11</v>
      </c>
      <c r="H1478">
        <v>0</v>
      </c>
      <c r="I1478">
        <v>1</v>
      </c>
      <c r="J1478" t="s">
        <v>12</v>
      </c>
      <c r="K1478">
        <v>4232865</v>
      </c>
      <c r="L1478">
        <v>222</v>
      </c>
      <c r="M1478">
        <v>1</v>
      </c>
      <c r="N1478">
        <v>80</v>
      </c>
      <c r="O1478">
        <v>0</v>
      </c>
      <c r="P1478">
        <v>5</v>
      </c>
      <c r="Q1478">
        <v>0</v>
      </c>
      <c r="R1478">
        <v>1</v>
      </c>
      <c r="S1478">
        <v>222</v>
      </c>
      <c r="T1478">
        <v>2</v>
      </c>
      <c r="U1478">
        <f>COUNTIF($C$1:C1478,C1478)</f>
        <v>228</v>
      </c>
    </row>
    <row r="1479" spans="1:21" hidden="1">
      <c r="A1479">
        <v>4232868</v>
      </c>
      <c r="B1479">
        <v>99894</v>
      </c>
      <c r="C1479">
        <v>145</v>
      </c>
      <c r="D1479">
        <v>1</v>
      </c>
      <c r="E1479">
        <v>0</v>
      </c>
      <c r="F1479" t="s">
        <v>10</v>
      </c>
      <c r="G1479" t="s">
        <v>11</v>
      </c>
      <c r="H1479">
        <v>0</v>
      </c>
      <c r="I1479">
        <v>1</v>
      </c>
      <c r="J1479" t="s">
        <v>12</v>
      </c>
      <c r="K1479">
        <v>4232868</v>
      </c>
      <c r="L1479">
        <v>229</v>
      </c>
      <c r="M1479">
        <v>1</v>
      </c>
      <c r="N1479">
        <v>80</v>
      </c>
      <c r="O1479">
        <v>0</v>
      </c>
      <c r="P1479">
        <v>5</v>
      </c>
      <c r="Q1479">
        <v>0</v>
      </c>
      <c r="R1479">
        <v>1</v>
      </c>
      <c r="S1479">
        <v>229</v>
      </c>
      <c r="T1479">
        <v>2</v>
      </c>
      <c r="U1479">
        <f>COUNTIF($C$1:C1479,C1479)</f>
        <v>229</v>
      </c>
    </row>
    <row r="1480" spans="1:21" hidden="1">
      <c r="A1480">
        <v>4232865</v>
      </c>
      <c r="B1480">
        <v>99894</v>
      </c>
      <c r="C1480">
        <v>140</v>
      </c>
      <c r="D1480">
        <v>1</v>
      </c>
      <c r="E1480">
        <v>0</v>
      </c>
      <c r="F1480" t="s">
        <v>10</v>
      </c>
      <c r="G1480" t="s">
        <v>11</v>
      </c>
      <c r="H1480">
        <v>0</v>
      </c>
      <c r="I1480">
        <v>1</v>
      </c>
      <c r="J1480" t="s">
        <v>12</v>
      </c>
      <c r="K1480">
        <v>4232865</v>
      </c>
      <c r="L1480">
        <v>229</v>
      </c>
      <c r="M1480">
        <v>1</v>
      </c>
      <c r="N1480">
        <v>80</v>
      </c>
      <c r="O1480">
        <v>0</v>
      </c>
      <c r="P1480">
        <v>5</v>
      </c>
      <c r="Q1480">
        <v>0</v>
      </c>
      <c r="R1480">
        <v>1</v>
      </c>
      <c r="S1480">
        <v>229</v>
      </c>
      <c r="T1480">
        <v>2</v>
      </c>
      <c r="U1480">
        <f>COUNTIF($C$1:C1480,C1480)</f>
        <v>229</v>
      </c>
    </row>
    <row r="1481" spans="1:21" hidden="1">
      <c r="A1481">
        <v>4232868</v>
      </c>
      <c r="B1481">
        <v>99894</v>
      </c>
      <c r="C1481">
        <v>145</v>
      </c>
      <c r="D1481">
        <v>1</v>
      </c>
      <c r="E1481">
        <v>0</v>
      </c>
      <c r="F1481" t="s">
        <v>10</v>
      </c>
      <c r="G1481" t="s">
        <v>11</v>
      </c>
      <c r="H1481">
        <v>0</v>
      </c>
      <c r="I1481">
        <v>1</v>
      </c>
      <c r="J1481" t="s">
        <v>12</v>
      </c>
      <c r="K1481">
        <v>4232868</v>
      </c>
      <c r="L1481">
        <v>230</v>
      </c>
      <c r="M1481">
        <v>1</v>
      </c>
      <c r="N1481">
        <v>80</v>
      </c>
      <c r="O1481">
        <v>0</v>
      </c>
      <c r="P1481">
        <v>5</v>
      </c>
      <c r="Q1481">
        <v>0</v>
      </c>
      <c r="R1481">
        <v>1</v>
      </c>
      <c r="S1481">
        <v>230</v>
      </c>
      <c r="T1481">
        <v>2</v>
      </c>
      <c r="U1481">
        <f>COUNTIF($C$1:C1481,C1481)</f>
        <v>230</v>
      </c>
    </row>
    <row r="1482" spans="1:21" hidden="1">
      <c r="A1482">
        <v>4232865</v>
      </c>
      <c r="B1482">
        <v>99894</v>
      </c>
      <c r="C1482">
        <v>140</v>
      </c>
      <c r="D1482">
        <v>1</v>
      </c>
      <c r="E1482">
        <v>0</v>
      </c>
      <c r="F1482" t="s">
        <v>10</v>
      </c>
      <c r="G1482" t="s">
        <v>11</v>
      </c>
      <c r="H1482">
        <v>0</v>
      </c>
      <c r="I1482">
        <v>1</v>
      </c>
      <c r="J1482" t="s">
        <v>12</v>
      </c>
      <c r="K1482">
        <v>4232865</v>
      </c>
      <c r="L1482">
        <v>230</v>
      </c>
      <c r="M1482">
        <v>1</v>
      </c>
      <c r="N1482">
        <v>80</v>
      </c>
      <c r="O1482">
        <v>0</v>
      </c>
      <c r="P1482">
        <v>5</v>
      </c>
      <c r="Q1482">
        <v>0</v>
      </c>
      <c r="R1482">
        <v>1</v>
      </c>
      <c r="S1482">
        <v>230</v>
      </c>
      <c r="T1482">
        <v>2</v>
      </c>
      <c r="U1482">
        <f>COUNTIF($C$1:C1482,C1482)</f>
        <v>230</v>
      </c>
    </row>
    <row r="1483" spans="1:21" hidden="1">
      <c r="A1483">
        <v>4232868</v>
      </c>
      <c r="B1483">
        <v>99894</v>
      </c>
      <c r="C1483">
        <v>145</v>
      </c>
      <c r="D1483">
        <v>1</v>
      </c>
      <c r="E1483">
        <v>0</v>
      </c>
      <c r="F1483" t="s">
        <v>10</v>
      </c>
      <c r="G1483" t="s">
        <v>11</v>
      </c>
      <c r="H1483">
        <v>0</v>
      </c>
      <c r="I1483">
        <v>1</v>
      </c>
      <c r="J1483" t="s">
        <v>12</v>
      </c>
      <c r="K1483">
        <v>4232868</v>
      </c>
      <c r="L1483">
        <v>231</v>
      </c>
      <c r="M1483">
        <v>1</v>
      </c>
      <c r="N1483">
        <v>80</v>
      </c>
      <c r="O1483">
        <v>0</v>
      </c>
      <c r="P1483">
        <v>5</v>
      </c>
      <c r="Q1483">
        <v>0</v>
      </c>
      <c r="R1483">
        <v>1</v>
      </c>
      <c r="S1483">
        <v>231</v>
      </c>
      <c r="T1483">
        <v>2</v>
      </c>
      <c r="U1483">
        <f>COUNTIF($C$1:C1483,C1483)</f>
        <v>231</v>
      </c>
    </row>
    <row r="1484" spans="1:21" hidden="1">
      <c r="A1484">
        <v>4232865</v>
      </c>
      <c r="B1484">
        <v>99894</v>
      </c>
      <c r="C1484">
        <v>140</v>
      </c>
      <c r="D1484">
        <v>1</v>
      </c>
      <c r="E1484">
        <v>0</v>
      </c>
      <c r="F1484" t="s">
        <v>10</v>
      </c>
      <c r="G1484" t="s">
        <v>11</v>
      </c>
      <c r="H1484">
        <v>0</v>
      </c>
      <c r="I1484">
        <v>1</v>
      </c>
      <c r="J1484" t="s">
        <v>12</v>
      </c>
      <c r="K1484">
        <v>4232865</v>
      </c>
      <c r="L1484">
        <v>231</v>
      </c>
      <c r="M1484">
        <v>1</v>
      </c>
      <c r="N1484">
        <v>80</v>
      </c>
      <c r="O1484">
        <v>0</v>
      </c>
      <c r="P1484">
        <v>5</v>
      </c>
      <c r="Q1484">
        <v>0</v>
      </c>
      <c r="R1484">
        <v>1</v>
      </c>
      <c r="S1484">
        <v>231</v>
      </c>
      <c r="T1484">
        <v>2</v>
      </c>
      <c r="U1484">
        <f>COUNTIF($C$1:C1484,C1484)</f>
        <v>231</v>
      </c>
    </row>
  </sheetData>
  <autoFilter ref="A1:U1484" xr:uid="{8439EE22-8948-4661-8E51-67FEE59D4D7C}">
    <filterColumn colId="20">
      <filters>
        <filter val="1"/>
      </filters>
    </filterColumn>
  </autoFilter>
  <conditionalFormatting sqref="C1:C1048576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CF152-B2E4-4E17-8A58-F2C576E34E53}">
  <dimension ref="A1:E39"/>
  <sheetViews>
    <sheetView workbookViewId="0">
      <selection activeCell="E15" sqref="E15"/>
    </sheetView>
  </sheetViews>
  <sheetFormatPr defaultRowHeight="15"/>
  <cols>
    <col min="11" max="11" width="31.85546875" bestFit="1" customWidth="1"/>
  </cols>
  <sheetData>
    <row r="1" spans="1:5" ht="27" thickBot="1">
      <c r="A1" s="7" t="s">
        <v>370</v>
      </c>
      <c r="B1" s="7" t="s">
        <v>16</v>
      </c>
      <c r="C1" s="7" t="s">
        <v>371</v>
      </c>
      <c r="D1" s="7" t="s">
        <v>372</v>
      </c>
    </row>
    <row r="2" spans="1:5" ht="15.75" thickBot="1">
      <c r="A2" s="7" t="s">
        <v>373</v>
      </c>
      <c r="B2" s="7" t="s">
        <v>374</v>
      </c>
      <c r="C2" s="7"/>
      <c r="D2" s="7" t="s">
        <v>375</v>
      </c>
    </row>
    <row r="3" spans="1:5" ht="15.75" thickBot="1">
      <c r="A3" s="7" t="s">
        <v>376</v>
      </c>
      <c r="B3" s="7" t="s">
        <v>377</v>
      </c>
      <c r="C3" s="7"/>
      <c r="D3" s="7" t="s">
        <v>375</v>
      </c>
    </row>
    <row r="4" spans="1:5" ht="27" thickBot="1">
      <c r="A4" s="7" t="s">
        <v>378</v>
      </c>
      <c r="B4" s="7" t="s">
        <v>379</v>
      </c>
      <c r="C4" s="7"/>
      <c r="D4" s="7" t="s">
        <v>380</v>
      </c>
    </row>
    <row r="5" spans="1:5" ht="15.75" thickBot="1">
      <c r="A5" s="7" t="s">
        <v>381</v>
      </c>
      <c r="B5" s="7" t="s">
        <v>382</v>
      </c>
      <c r="C5" s="7"/>
      <c r="D5" s="7" t="s">
        <v>375</v>
      </c>
    </row>
    <row r="6" spans="1:5" ht="15.75" thickBot="1">
      <c r="A6" s="7" t="s">
        <v>300</v>
      </c>
      <c r="B6" s="7" t="s">
        <v>383</v>
      </c>
      <c r="C6" s="7"/>
      <c r="D6" s="7" t="s">
        <v>375</v>
      </c>
    </row>
    <row r="7" spans="1:5" ht="27" thickBot="1">
      <c r="A7" s="7" t="s">
        <v>384</v>
      </c>
      <c r="B7" s="7" t="s">
        <v>385</v>
      </c>
      <c r="C7" s="7"/>
      <c r="D7" s="7" t="s">
        <v>375</v>
      </c>
    </row>
    <row r="8" spans="1:5" ht="27" thickBot="1">
      <c r="A8" s="7" t="s">
        <v>378</v>
      </c>
      <c r="B8" s="7" t="s">
        <v>244</v>
      </c>
      <c r="C8" s="7"/>
      <c r="D8" s="7" t="s">
        <v>380</v>
      </c>
    </row>
    <row r="9" spans="1:5" ht="27" thickBot="1">
      <c r="A9" s="7" t="s">
        <v>386</v>
      </c>
      <c r="B9" s="7" t="s">
        <v>387</v>
      </c>
      <c r="C9" s="7"/>
      <c r="D9" s="7" t="s">
        <v>388</v>
      </c>
    </row>
    <row r="10" spans="1:5" ht="27" thickBot="1">
      <c r="A10" s="7" t="s">
        <v>389</v>
      </c>
      <c r="B10" s="7" t="s">
        <v>390</v>
      </c>
      <c r="C10" s="7"/>
      <c r="D10" s="7" t="s">
        <v>388</v>
      </c>
    </row>
    <row r="11" spans="1:5" ht="15.75" thickBot="1">
      <c r="A11" s="7" t="s">
        <v>391</v>
      </c>
      <c r="B11" s="7" t="s">
        <v>392</v>
      </c>
      <c r="C11" s="7"/>
      <c r="D11" s="7" t="s">
        <v>375</v>
      </c>
    </row>
    <row r="12" spans="1:5" ht="27" thickBot="1">
      <c r="A12" s="7" t="s">
        <v>393</v>
      </c>
      <c r="B12" s="7" t="s">
        <v>394</v>
      </c>
      <c r="C12" s="7"/>
      <c r="D12" s="7" t="s">
        <v>388</v>
      </c>
    </row>
    <row r="13" spans="1:5" ht="39.75" thickBot="1">
      <c r="A13" s="7" t="s">
        <v>395</v>
      </c>
      <c r="B13" s="7" t="s">
        <v>396</v>
      </c>
      <c r="C13" s="7"/>
      <c r="D13" s="7" t="s">
        <v>380</v>
      </c>
    </row>
    <row r="14" spans="1:5" ht="39.75" thickBot="1">
      <c r="A14" s="7" t="s">
        <v>397</v>
      </c>
      <c r="B14" s="7" t="s">
        <v>242</v>
      </c>
      <c r="C14" s="7" t="s">
        <v>398</v>
      </c>
      <c r="D14" s="7" t="s">
        <v>398</v>
      </c>
      <c r="E14" s="9" t="s">
        <v>442</v>
      </c>
    </row>
    <row r="15" spans="1:5" ht="27" thickBot="1">
      <c r="A15" s="7" t="s">
        <v>378</v>
      </c>
      <c r="B15" s="7" t="s">
        <v>399</v>
      </c>
      <c r="C15" s="7"/>
      <c r="D15" s="7" t="s">
        <v>380</v>
      </c>
    </row>
    <row r="16" spans="1:5" ht="27" thickBot="1">
      <c r="A16" s="7" t="s">
        <v>210</v>
      </c>
      <c r="B16" s="7" t="s">
        <v>253</v>
      </c>
      <c r="C16" s="7" t="s">
        <v>400</v>
      </c>
      <c r="D16" s="7" t="s">
        <v>400</v>
      </c>
    </row>
    <row r="17" spans="1:4" ht="27" thickBot="1">
      <c r="A17" s="7" t="s">
        <v>378</v>
      </c>
      <c r="B17" s="7" t="s">
        <v>401</v>
      </c>
      <c r="C17" s="7"/>
      <c r="D17" s="7" t="s">
        <v>380</v>
      </c>
    </row>
    <row r="18" spans="1:4" ht="27" thickBot="1">
      <c r="A18" s="7" t="s">
        <v>402</v>
      </c>
      <c r="B18" s="7" t="s">
        <v>403</v>
      </c>
      <c r="C18" s="7"/>
      <c r="D18" s="7" t="s">
        <v>380</v>
      </c>
    </row>
    <row r="19" spans="1:4" ht="27" thickBot="1">
      <c r="A19" s="7" t="s">
        <v>404</v>
      </c>
      <c r="B19" s="7" t="s">
        <v>405</v>
      </c>
      <c r="C19" s="7" t="s">
        <v>406</v>
      </c>
      <c r="D19" s="7" t="s">
        <v>407</v>
      </c>
    </row>
    <row r="20" spans="1:4" ht="27" thickBot="1">
      <c r="A20" s="7" t="s">
        <v>408</v>
      </c>
      <c r="B20" s="7" t="s">
        <v>409</v>
      </c>
      <c r="C20" s="7" t="s">
        <v>410</v>
      </c>
      <c r="D20" s="7" t="s">
        <v>410</v>
      </c>
    </row>
    <row r="21" spans="1:4" ht="27" thickBot="1">
      <c r="A21" s="7" t="s">
        <v>411</v>
      </c>
      <c r="B21" s="7" t="s">
        <v>412</v>
      </c>
      <c r="C21" s="7"/>
      <c r="D21" s="7" t="s">
        <v>412</v>
      </c>
    </row>
    <row r="22" spans="1:4" ht="27" thickBot="1">
      <c r="A22" s="7" t="s">
        <v>378</v>
      </c>
      <c r="B22" s="7" t="s">
        <v>413</v>
      </c>
      <c r="C22" s="7"/>
      <c r="D22" s="7" t="s">
        <v>380</v>
      </c>
    </row>
    <row r="23" spans="1:4" ht="27" thickBot="1">
      <c r="A23" s="7" t="s">
        <v>414</v>
      </c>
      <c r="B23" s="7" t="s">
        <v>415</v>
      </c>
      <c r="C23" s="7"/>
      <c r="D23" s="7" t="s">
        <v>416</v>
      </c>
    </row>
    <row r="24" spans="1:4" ht="27" thickBot="1">
      <c r="A24" s="7" t="s">
        <v>378</v>
      </c>
      <c r="B24" s="7" t="s">
        <v>417</v>
      </c>
      <c r="C24" s="7"/>
      <c r="D24" s="7" t="s">
        <v>380</v>
      </c>
    </row>
    <row r="25" spans="1:4" ht="27" thickBot="1">
      <c r="A25" s="7" t="s">
        <v>378</v>
      </c>
      <c r="B25" s="7" t="s">
        <v>418</v>
      </c>
      <c r="C25" s="7"/>
      <c r="D25" s="7" t="s">
        <v>380</v>
      </c>
    </row>
    <row r="26" spans="1:4" ht="39.75" thickBot="1">
      <c r="A26" s="7" t="s">
        <v>419</v>
      </c>
      <c r="B26" s="7" t="s">
        <v>90</v>
      </c>
      <c r="C26" s="7" t="s">
        <v>420</v>
      </c>
      <c r="D26" s="7" t="s">
        <v>420</v>
      </c>
    </row>
    <row r="27" spans="1:4" ht="15.75" thickBot="1">
      <c r="A27" s="7" t="s">
        <v>421</v>
      </c>
      <c r="B27" s="7" t="s">
        <v>254</v>
      </c>
      <c r="C27" s="7"/>
      <c r="D27" s="7" t="s">
        <v>254</v>
      </c>
    </row>
    <row r="28" spans="1:4" ht="39.75" thickBot="1">
      <c r="A28" s="7" t="s">
        <v>422</v>
      </c>
      <c r="B28" s="7" t="s">
        <v>78</v>
      </c>
      <c r="C28" s="7"/>
      <c r="D28" s="7" t="s">
        <v>423</v>
      </c>
    </row>
    <row r="29" spans="1:4" ht="39.75" thickBot="1">
      <c r="A29" s="7" t="s">
        <v>424</v>
      </c>
      <c r="B29" s="7" t="s">
        <v>257</v>
      </c>
      <c r="C29" s="7"/>
      <c r="D29" s="7" t="s">
        <v>425</v>
      </c>
    </row>
    <row r="30" spans="1:4" ht="39.75" thickBot="1">
      <c r="A30" s="7" t="s">
        <v>426</v>
      </c>
      <c r="B30" s="7" t="s">
        <v>152</v>
      </c>
      <c r="C30" s="7"/>
      <c r="D30" s="7" t="s">
        <v>152</v>
      </c>
    </row>
    <row r="31" spans="1:4" ht="15.75" thickBot="1">
      <c r="A31" s="7" t="s">
        <v>427</v>
      </c>
      <c r="B31" s="7" t="s">
        <v>160</v>
      </c>
      <c r="C31" s="7"/>
      <c r="D31" s="7" t="s">
        <v>160</v>
      </c>
    </row>
    <row r="32" spans="1:4" ht="27" thickBot="1">
      <c r="A32" s="7" t="s">
        <v>428</v>
      </c>
      <c r="B32" s="7" t="s">
        <v>156</v>
      </c>
      <c r="C32" s="7"/>
      <c r="D32" s="7" t="s">
        <v>156</v>
      </c>
    </row>
    <row r="33" spans="1:4" ht="39.75" thickBot="1">
      <c r="A33" s="7" t="s">
        <v>209</v>
      </c>
      <c r="B33" s="7" t="s">
        <v>252</v>
      </c>
      <c r="C33" s="7" t="s">
        <v>429</v>
      </c>
      <c r="D33" s="7" t="s">
        <v>429</v>
      </c>
    </row>
    <row r="34" spans="1:4" ht="27" thickBot="1">
      <c r="A34" s="7" t="s">
        <v>430</v>
      </c>
      <c r="B34" s="7" t="s">
        <v>431</v>
      </c>
      <c r="C34" s="7"/>
      <c r="D34" s="7" t="s">
        <v>28</v>
      </c>
    </row>
    <row r="35" spans="1:4" ht="15.75" thickBot="1">
      <c r="A35" s="7" t="s">
        <v>404</v>
      </c>
      <c r="B35" s="8" t="s">
        <v>80</v>
      </c>
      <c r="C35" s="7"/>
      <c r="D35" s="7" t="s">
        <v>407</v>
      </c>
    </row>
    <row r="36" spans="1:4" ht="15.75" thickBot="1">
      <c r="A36" s="7" t="s">
        <v>428</v>
      </c>
      <c r="B36" s="7" t="s">
        <v>110</v>
      </c>
      <c r="C36" s="7"/>
      <c r="D36" s="7" t="s">
        <v>432</v>
      </c>
    </row>
    <row r="37" spans="1:4" ht="27" thickBot="1">
      <c r="A37" s="7" t="s">
        <v>307</v>
      </c>
      <c r="B37" s="7" t="s">
        <v>158</v>
      </c>
      <c r="C37" s="7"/>
      <c r="D37" s="7" t="s">
        <v>158</v>
      </c>
    </row>
    <row r="38" spans="1:4" ht="27" thickBot="1">
      <c r="A38" s="7" t="s">
        <v>433</v>
      </c>
      <c r="B38" s="7" t="s">
        <v>154</v>
      </c>
      <c r="C38" s="7"/>
      <c r="D38" s="7" t="s">
        <v>154</v>
      </c>
    </row>
    <row r="39" spans="1:4" ht="27" thickBot="1">
      <c r="A39" s="7" t="s">
        <v>434</v>
      </c>
      <c r="B39" s="7" t="s">
        <v>108</v>
      </c>
      <c r="C39" s="7"/>
      <c r="D39" s="7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5AB2-1675-40C6-8D6B-3F82FC36C926}">
  <dimension ref="A1:C165"/>
  <sheetViews>
    <sheetView topLeftCell="A40" workbookViewId="0">
      <selection activeCell="B10" sqref="B10"/>
    </sheetView>
  </sheetViews>
  <sheetFormatPr defaultRowHeight="15"/>
  <cols>
    <col min="2" max="2" width="37" bestFit="1" customWidth="1"/>
    <col min="3" max="3" width="31.85546875" bestFit="1" customWidth="1"/>
    <col min="4" max="4" width="31.85546875" customWidth="1"/>
  </cols>
  <sheetData>
    <row r="1" spans="1:3">
      <c r="A1" t="s">
        <v>2</v>
      </c>
      <c r="B1" t="s">
        <v>285</v>
      </c>
    </row>
    <row r="2" spans="1:3">
      <c r="A2">
        <v>1</v>
      </c>
      <c r="B2" t="s">
        <v>135</v>
      </c>
      <c r="C2" t="e">
        <f>VLOOKUP(A2,Sheet1!$C$2:$C$139,1,FALSE)</f>
        <v>#N/A</v>
      </c>
    </row>
    <row r="3" spans="1:3">
      <c r="A3">
        <v>5</v>
      </c>
      <c r="B3" t="s">
        <v>153</v>
      </c>
      <c r="C3" t="e">
        <f>VLOOKUP(A3,Sheet1!$C$2:$C$139,1,FALSE)</f>
        <v>#N/A</v>
      </c>
    </row>
    <row r="4" spans="1:3">
      <c r="A4">
        <v>6</v>
      </c>
      <c r="B4" t="s">
        <v>151</v>
      </c>
      <c r="C4" t="e">
        <f>VLOOKUP(A4,Sheet1!$C$2:$C$139,1,FALSE)</f>
        <v>#N/A</v>
      </c>
    </row>
    <row r="5" spans="1:3">
      <c r="A5">
        <v>15</v>
      </c>
      <c r="B5" t="s">
        <v>183</v>
      </c>
      <c r="C5" t="e">
        <f>VLOOKUP(A5,Sheet1!$C$2:$C$139,1,FALSE)</f>
        <v>#N/A</v>
      </c>
    </row>
    <row r="6" spans="1:3">
      <c r="A6">
        <v>17</v>
      </c>
      <c r="B6" t="s">
        <v>47</v>
      </c>
      <c r="C6" t="e">
        <f>VLOOKUP(A6,Sheet1!$C$2:$C$139,1,FALSE)</f>
        <v>#N/A</v>
      </c>
    </row>
    <row r="7" spans="1:3">
      <c r="A7">
        <v>22</v>
      </c>
      <c r="B7" t="s">
        <v>240</v>
      </c>
      <c r="C7" t="e">
        <f>VLOOKUP(A7,Sheet1!$C$2:$C$139,1,FALSE)</f>
        <v>#N/A</v>
      </c>
    </row>
    <row r="8" spans="1:3">
      <c r="A8">
        <v>26</v>
      </c>
      <c r="B8" t="s">
        <v>167</v>
      </c>
      <c r="C8" t="e">
        <f>VLOOKUP(A8,Sheet1!$C$2:$C$139,1,FALSE)</f>
        <v>#N/A</v>
      </c>
    </row>
    <row r="9" spans="1:3">
      <c r="A9">
        <v>34</v>
      </c>
      <c r="B9" t="s">
        <v>97</v>
      </c>
      <c r="C9" t="e">
        <f>VLOOKUP(A9,Sheet1!$C$2:$C$139,1,FALSE)</f>
        <v>#N/A</v>
      </c>
    </row>
    <row r="10" spans="1:3">
      <c r="A10">
        <v>38</v>
      </c>
      <c r="B10" t="s">
        <v>239</v>
      </c>
      <c r="C10" t="e">
        <f>VLOOKUP(A10,Sheet1!$C$2:$C$139,1,FALSE)</f>
        <v>#N/A</v>
      </c>
    </row>
    <row r="11" spans="1:3">
      <c r="A11">
        <v>40</v>
      </c>
      <c r="B11" t="s">
        <v>286</v>
      </c>
      <c r="C11" t="e">
        <f>VLOOKUP(A11,Sheet1!$C$2:$C$139,1,FALSE)</f>
        <v>#N/A</v>
      </c>
    </row>
    <row r="12" spans="1:3">
      <c r="A12">
        <v>45</v>
      </c>
      <c r="B12" t="s">
        <v>206</v>
      </c>
      <c r="C12" t="e">
        <f>VLOOKUP(A12,Sheet1!$C$2:$C$139,1,FALSE)</f>
        <v>#N/A</v>
      </c>
    </row>
    <row r="13" spans="1:3">
      <c r="A13">
        <v>47</v>
      </c>
      <c r="B13" t="s">
        <v>119</v>
      </c>
      <c r="C13" t="e">
        <f>VLOOKUP(A13,Sheet1!$C$2:$C$139,1,FALSE)</f>
        <v>#N/A</v>
      </c>
    </row>
    <row r="14" spans="1:3">
      <c r="A14">
        <v>48</v>
      </c>
      <c r="B14" t="s">
        <v>105</v>
      </c>
      <c r="C14" t="e">
        <f>VLOOKUP(A14,Sheet1!$C$2:$C$139,1,FALSE)</f>
        <v>#N/A</v>
      </c>
    </row>
    <row r="15" spans="1:3">
      <c r="A15">
        <v>54</v>
      </c>
      <c r="B15" t="s">
        <v>101</v>
      </c>
      <c r="C15" t="e">
        <f>VLOOKUP(A15,Sheet1!$C$2:$C$139,1,FALSE)</f>
        <v>#N/A</v>
      </c>
    </row>
    <row r="16" spans="1:3">
      <c r="A16">
        <v>55</v>
      </c>
      <c r="B16" t="s">
        <v>287</v>
      </c>
      <c r="C16" t="e">
        <f>VLOOKUP(A16,Sheet1!$C$2:$C$139,1,FALSE)</f>
        <v>#N/A</v>
      </c>
    </row>
    <row r="17" spans="1:3">
      <c r="A17">
        <v>57</v>
      </c>
      <c r="B17" t="s">
        <v>288</v>
      </c>
      <c r="C17" t="e">
        <f>VLOOKUP(A17,Sheet1!$C$2:$C$139,1,FALSE)</f>
        <v>#N/A</v>
      </c>
    </row>
    <row r="18" spans="1:3">
      <c r="A18">
        <v>64</v>
      </c>
      <c r="B18" t="s">
        <v>289</v>
      </c>
      <c r="C18" t="e">
        <f>VLOOKUP(A18,Sheet1!$C$2:$C$139,1,FALSE)</f>
        <v>#N/A</v>
      </c>
    </row>
    <row r="19" spans="1:3">
      <c r="A19">
        <v>74</v>
      </c>
      <c r="B19" t="s">
        <v>290</v>
      </c>
      <c r="C19" t="e">
        <f>VLOOKUP(A19,Sheet1!$C$2:$C$139,1,FALSE)</f>
        <v>#N/A</v>
      </c>
    </row>
    <row r="20" spans="1:3">
      <c r="A20">
        <v>81</v>
      </c>
      <c r="B20" t="s">
        <v>161</v>
      </c>
      <c r="C20" t="e">
        <f>VLOOKUP(A20,Sheet1!$C$2:$C$139,1,FALSE)</f>
        <v>#N/A</v>
      </c>
    </row>
    <row r="21" spans="1:3">
      <c r="A21">
        <v>82</v>
      </c>
      <c r="B21" t="s">
        <v>185</v>
      </c>
      <c r="C21" t="e">
        <f>VLOOKUP(A21,Sheet1!$C$2:$C$139,1,FALSE)</f>
        <v>#N/A</v>
      </c>
    </row>
    <row r="22" spans="1:3">
      <c r="A22">
        <v>83</v>
      </c>
      <c r="B22" t="s">
        <v>117</v>
      </c>
      <c r="C22" t="e">
        <f>VLOOKUP(A22,Sheet1!$C$2:$C$139,1,FALSE)</f>
        <v>#N/A</v>
      </c>
    </row>
    <row r="23" spans="1:3">
      <c r="A23">
        <v>84</v>
      </c>
      <c r="B23" t="s">
        <v>113</v>
      </c>
      <c r="C23" t="e">
        <f>VLOOKUP(A23,Sheet1!$C$2:$C$139,1,FALSE)</f>
        <v>#N/A</v>
      </c>
    </row>
    <row r="24" spans="1:3">
      <c r="A24">
        <v>86</v>
      </c>
      <c r="B24" t="s">
        <v>115</v>
      </c>
      <c r="C24" t="e">
        <f>VLOOKUP(A24,Sheet1!$C$2:$C$139,1,FALSE)</f>
        <v>#N/A</v>
      </c>
    </row>
    <row r="25" spans="1:3">
      <c r="A25">
        <v>87</v>
      </c>
      <c r="B25" t="s">
        <v>291</v>
      </c>
      <c r="C25" t="e">
        <f>VLOOKUP(A25,Sheet1!$C$2:$C$139,1,FALSE)</f>
        <v>#N/A</v>
      </c>
    </row>
    <row r="26" spans="1:3">
      <c r="A26">
        <v>88</v>
      </c>
      <c r="B26" t="s">
        <v>59</v>
      </c>
      <c r="C26" t="e">
        <f>VLOOKUP(A26,Sheet1!$C$2:$C$139,1,FALSE)</f>
        <v>#N/A</v>
      </c>
    </row>
    <row r="27" spans="1:3">
      <c r="A27">
        <v>91</v>
      </c>
      <c r="B27" t="s">
        <v>17</v>
      </c>
      <c r="C27" t="e">
        <f>VLOOKUP(A27,Sheet1!$C$2:$C$139,1,FALSE)</f>
        <v>#N/A</v>
      </c>
    </row>
    <row r="28" spans="1:3">
      <c r="A28">
        <v>93</v>
      </c>
      <c r="B28" t="s">
        <v>133</v>
      </c>
      <c r="C28" t="e">
        <f>VLOOKUP(A28,Sheet1!$C$2:$C$139,1,FALSE)</f>
        <v>#N/A</v>
      </c>
    </row>
    <row r="29" spans="1:3">
      <c r="A29">
        <v>97</v>
      </c>
      <c r="B29" t="s">
        <v>165</v>
      </c>
      <c r="C29" t="e">
        <f>VLOOKUP(A29,Sheet1!$C$2:$C$139,1,FALSE)</f>
        <v>#N/A</v>
      </c>
    </row>
    <row r="30" spans="1:3">
      <c r="A30">
        <v>98</v>
      </c>
      <c r="B30" t="s">
        <v>95</v>
      </c>
      <c r="C30" t="e">
        <f>VLOOKUP(A30,Sheet1!$C$2:$C$139,1,FALSE)</f>
        <v>#N/A</v>
      </c>
    </row>
    <row r="31" spans="1:3">
      <c r="A31">
        <v>101</v>
      </c>
      <c r="B31" t="s">
        <v>75</v>
      </c>
      <c r="C31" t="e">
        <f>VLOOKUP(A31,Sheet1!$C$2:$C$139,1,FALSE)</f>
        <v>#N/A</v>
      </c>
    </row>
    <row r="32" spans="1:3">
      <c r="A32">
        <v>103</v>
      </c>
      <c r="B32" t="s">
        <v>213</v>
      </c>
      <c r="C32" t="e">
        <f>VLOOKUP(A32,Sheet1!$C$2:$C$139,1,FALSE)</f>
        <v>#N/A</v>
      </c>
    </row>
    <row r="33" spans="1:3">
      <c r="A33">
        <v>104</v>
      </c>
      <c r="B33" t="s">
        <v>292</v>
      </c>
      <c r="C33" t="e">
        <f>VLOOKUP(A33,Sheet1!$C$2:$C$139,1,FALSE)</f>
        <v>#N/A</v>
      </c>
    </row>
    <row r="34" spans="1:3">
      <c r="A34">
        <v>114</v>
      </c>
      <c r="B34" t="s">
        <v>293</v>
      </c>
      <c r="C34" t="e">
        <f>VLOOKUP(A34,Sheet1!$C$2:$C$139,1,FALSE)</f>
        <v>#N/A</v>
      </c>
    </row>
    <row r="35" spans="1:3">
      <c r="A35">
        <v>117</v>
      </c>
      <c r="B35" t="s">
        <v>294</v>
      </c>
      <c r="C35" t="e">
        <f>VLOOKUP(A35,Sheet1!$C$2:$C$139,1,FALSE)</f>
        <v>#N/A</v>
      </c>
    </row>
    <row r="36" spans="1:3">
      <c r="A36">
        <v>120</v>
      </c>
      <c r="B36" t="s">
        <v>295</v>
      </c>
      <c r="C36" t="e">
        <f>VLOOKUP(A36,Sheet1!$C$2:$C$139,1,FALSE)</f>
        <v>#N/A</v>
      </c>
    </row>
    <row r="37" spans="1:3">
      <c r="A37">
        <v>121</v>
      </c>
      <c r="B37" t="s">
        <v>296</v>
      </c>
      <c r="C37" t="e">
        <f>VLOOKUP(A37,Sheet1!$C$2:$C$139,1,FALSE)</f>
        <v>#N/A</v>
      </c>
    </row>
    <row r="38" spans="1:3">
      <c r="A38">
        <v>122</v>
      </c>
      <c r="B38" t="s">
        <v>297</v>
      </c>
      <c r="C38" t="e">
        <f>VLOOKUP(A38,Sheet1!$C$2:$C$139,1,FALSE)</f>
        <v>#N/A</v>
      </c>
    </row>
    <row r="39" spans="1:3">
      <c r="A39">
        <v>123</v>
      </c>
      <c r="B39" t="s">
        <v>298</v>
      </c>
      <c r="C39" t="e">
        <f>VLOOKUP(A39,Sheet1!$C$2:$C$139,1,FALSE)</f>
        <v>#N/A</v>
      </c>
    </row>
    <row r="40" spans="1:3">
      <c r="A40">
        <v>124</v>
      </c>
      <c r="B40" t="s">
        <v>299</v>
      </c>
      <c r="C40" t="e">
        <f>VLOOKUP(A40,Sheet1!$C$2:$C$139,1,FALSE)</f>
        <v>#N/A</v>
      </c>
    </row>
    <row r="41" spans="1:3">
      <c r="A41">
        <v>127</v>
      </c>
      <c r="B41" t="s">
        <v>233</v>
      </c>
      <c r="C41" t="e">
        <f>VLOOKUP(A41,Sheet1!$C$2:$C$139,1,FALSE)</f>
        <v>#N/A</v>
      </c>
    </row>
    <row r="42" spans="1:3">
      <c r="A42">
        <v>129</v>
      </c>
      <c r="B42" t="s">
        <v>199</v>
      </c>
      <c r="C42" t="e">
        <f>VLOOKUP(A42,Sheet1!$C$2:$C$139,1,FALSE)</f>
        <v>#N/A</v>
      </c>
    </row>
    <row r="43" spans="1:3">
      <c r="A43">
        <v>132</v>
      </c>
      <c r="B43" t="s">
        <v>207</v>
      </c>
      <c r="C43" t="e">
        <f>VLOOKUP(A43,Sheet1!$C$2:$C$139,1,FALSE)</f>
        <v>#N/A</v>
      </c>
    </row>
    <row r="44" spans="1:3">
      <c r="A44">
        <v>137</v>
      </c>
      <c r="B44" t="s">
        <v>155</v>
      </c>
      <c r="C44" t="e">
        <f>VLOOKUP(A44,Sheet1!$C$2:$C$139,1,FALSE)</f>
        <v>#N/A</v>
      </c>
    </row>
    <row r="45" spans="1:3">
      <c r="A45">
        <v>140</v>
      </c>
      <c r="B45" t="s">
        <v>238</v>
      </c>
      <c r="C45" t="e">
        <f>VLOOKUP(A45,Sheet1!$C$2:$C$139,1,FALSE)</f>
        <v>#N/A</v>
      </c>
    </row>
    <row r="46" spans="1:3">
      <c r="A46">
        <v>141</v>
      </c>
      <c r="B46" t="s">
        <v>175</v>
      </c>
      <c r="C46" t="e">
        <f>VLOOKUP(A46,Sheet1!$C$2:$C$139,1,FALSE)</f>
        <v>#N/A</v>
      </c>
    </row>
    <row r="47" spans="1:3">
      <c r="A47">
        <v>143</v>
      </c>
      <c r="B47" t="s">
        <v>301</v>
      </c>
      <c r="C47" t="e">
        <f>VLOOKUP(A47,Sheet1!$C$2:$C$139,1,FALSE)</f>
        <v>#N/A</v>
      </c>
    </row>
    <row r="48" spans="1:3">
      <c r="A48">
        <v>144</v>
      </c>
      <c r="B48" t="s">
        <v>210</v>
      </c>
      <c r="C48" t="e">
        <f>VLOOKUP(A48,Sheet1!$C$2:$C$139,1,FALSE)</f>
        <v>#N/A</v>
      </c>
    </row>
    <row r="49" spans="1:3">
      <c r="A49">
        <v>145</v>
      </c>
      <c r="B49" t="s">
        <v>209</v>
      </c>
      <c r="C49" t="e">
        <f>VLOOKUP(A49,Sheet1!$C$2:$C$139,1,FALSE)</f>
        <v>#N/A</v>
      </c>
    </row>
    <row r="50" spans="1:3">
      <c r="A50">
        <v>146</v>
      </c>
      <c r="B50" t="s">
        <v>302</v>
      </c>
      <c r="C50" t="e">
        <f>VLOOKUP(A50,Sheet1!$C$2:$C$139,1,FALSE)</f>
        <v>#N/A</v>
      </c>
    </row>
    <row r="51" spans="1:3">
      <c r="A51">
        <v>151</v>
      </c>
      <c r="B51" t="s">
        <v>303</v>
      </c>
      <c r="C51" t="e">
        <f>VLOOKUP(A51,Sheet1!$C$2:$C$139,1,FALSE)</f>
        <v>#N/A</v>
      </c>
    </row>
    <row r="52" spans="1:3">
      <c r="A52">
        <v>165</v>
      </c>
      <c r="B52" t="s">
        <v>304</v>
      </c>
      <c r="C52" t="e">
        <f>VLOOKUP(A52,Sheet1!$C$2:$C$139,1,FALSE)</f>
        <v>#N/A</v>
      </c>
    </row>
    <row r="53" spans="1:3">
      <c r="A53">
        <v>166</v>
      </c>
      <c r="B53" t="s">
        <v>89</v>
      </c>
      <c r="C53" t="e">
        <f>VLOOKUP(A53,Sheet1!$C$2:$C$139,1,FALSE)</f>
        <v>#N/A</v>
      </c>
    </row>
    <row r="54" spans="1:3">
      <c r="A54">
        <v>167</v>
      </c>
      <c r="B54" t="s">
        <v>202</v>
      </c>
      <c r="C54" t="e">
        <f>VLOOKUP(A54,Sheet1!$C$2:$C$139,1,FALSE)</f>
        <v>#N/A</v>
      </c>
    </row>
    <row r="55" spans="1:3">
      <c r="A55">
        <v>169</v>
      </c>
      <c r="B55" t="s">
        <v>181</v>
      </c>
      <c r="C55" t="e">
        <f>VLOOKUP(A55,Sheet1!$C$2:$C$139,1,FALSE)</f>
        <v>#N/A</v>
      </c>
    </row>
    <row r="56" spans="1:3">
      <c r="A56">
        <v>170</v>
      </c>
      <c r="B56" t="s">
        <v>121</v>
      </c>
      <c r="C56" t="e">
        <f>VLOOKUP(A56,Sheet1!$C$2:$C$139,1,FALSE)</f>
        <v>#N/A</v>
      </c>
    </row>
    <row r="57" spans="1:3">
      <c r="A57">
        <v>171</v>
      </c>
      <c r="B57" t="s">
        <v>305</v>
      </c>
      <c r="C57" t="e">
        <f>VLOOKUP(A57,Sheet1!$C$2:$C$139,1,FALSE)</f>
        <v>#N/A</v>
      </c>
    </row>
    <row r="58" spans="1:3">
      <c r="A58">
        <v>172</v>
      </c>
      <c r="B58" t="s">
        <v>236</v>
      </c>
      <c r="C58" t="e">
        <f>VLOOKUP(A58,Sheet1!$C$2:$C$139,1,FALSE)</f>
        <v>#N/A</v>
      </c>
    </row>
    <row r="59" spans="1:3">
      <c r="A59">
        <v>175</v>
      </c>
      <c r="B59" t="s">
        <v>306</v>
      </c>
      <c r="C59" t="e">
        <f>VLOOKUP(A59,Sheet1!$C$2:$C$139,1,FALSE)</f>
        <v>#N/A</v>
      </c>
    </row>
    <row r="60" spans="1:3">
      <c r="A60">
        <v>176</v>
      </c>
      <c r="B60" t="s">
        <v>307</v>
      </c>
      <c r="C60" t="e">
        <f>VLOOKUP(A60,Sheet1!$C$2:$C$139,1,FALSE)</f>
        <v>#N/A</v>
      </c>
    </row>
    <row r="61" spans="1:3">
      <c r="A61">
        <v>177</v>
      </c>
      <c r="B61" t="s">
        <v>308</v>
      </c>
      <c r="C61" t="e">
        <f>VLOOKUP(A61,Sheet1!$C$2:$C$139,1,FALSE)</f>
        <v>#N/A</v>
      </c>
    </row>
    <row r="62" spans="1:3">
      <c r="A62">
        <v>180</v>
      </c>
      <c r="B62" t="s">
        <v>177</v>
      </c>
      <c r="C62" t="e">
        <f>VLOOKUP(A62,Sheet1!$C$2:$C$139,1,FALSE)</f>
        <v>#N/A</v>
      </c>
    </row>
    <row r="63" spans="1:3">
      <c r="A63">
        <v>182</v>
      </c>
      <c r="B63" t="s">
        <v>27</v>
      </c>
      <c r="C63" t="e">
        <f>VLOOKUP(A63,Sheet1!$C$2:$C$139,1,FALSE)</f>
        <v>#N/A</v>
      </c>
    </row>
    <row r="64" spans="1:3">
      <c r="A64">
        <v>183</v>
      </c>
      <c r="B64" t="s">
        <v>309</v>
      </c>
      <c r="C64" t="e">
        <f>VLOOKUP(A64,Sheet1!$C$2:$C$139,1,FALSE)</f>
        <v>#N/A</v>
      </c>
    </row>
    <row r="65" spans="1:3">
      <c r="A65">
        <v>186</v>
      </c>
      <c r="B65" t="s">
        <v>310</v>
      </c>
      <c r="C65" t="e">
        <f>VLOOKUP(A65,Sheet1!$C$2:$C$139,1,FALSE)</f>
        <v>#N/A</v>
      </c>
    </row>
    <row r="66" spans="1:3">
      <c r="A66">
        <v>188</v>
      </c>
      <c r="B66" t="s">
        <v>311</v>
      </c>
      <c r="C66" t="e">
        <f>VLOOKUP(A66,Sheet1!$C$2:$C$139,1,FALSE)</f>
        <v>#N/A</v>
      </c>
    </row>
    <row r="67" spans="1:3">
      <c r="A67">
        <v>189</v>
      </c>
      <c r="B67" t="s">
        <v>312</v>
      </c>
      <c r="C67" t="e">
        <f>VLOOKUP(A67,Sheet1!$C$2:$C$139,1,FALSE)</f>
        <v>#N/A</v>
      </c>
    </row>
    <row r="68" spans="1:3">
      <c r="A68">
        <v>190</v>
      </c>
      <c r="B68" t="s">
        <v>313</v>
      </c>
      <c r="C68" t="e">
        <f>VLOOKUP(A68,Sheet1!$C$2:$C$139,1,FALSE)</f>
        <v>#N/A</v>
      </c>
    </row>
    <row r="69" spans="1:3">
      <c r="A69">
        <v>191</v>
      </c>
      <c r="B69" t="s">
        <v>314</v>
      </c>
      <c r="C69" t="e">
        <f>VLOOKUP(A69,Sheet1!$C$2:$C$139,1,FALSE)</f>
        <v>#N/A</v>
      </c>
    </row>
    <row r="70" spans="1:3">
      <c r="A70">
        <v>192</v>
      </c>
      <c r="B70" t="s">
        <v>315</v>
      </c>
      <c r="C70" t="e">
        <f>VLOOKUP(A70,Sheet1!$C$2:$C$139,1,FALSE)</f>
        <v>#N/A</v>
      </c>
    </row>
    <row r="71" spans="1:3">
      <c r="A71">
        <v>193</v>
      </c>
      <c r="B71" t="s">
        <v>316</v>
      </c>
      <c r="C71" t="e">
        <f>VLOOKUP(A71,Sheet1!$C$2:$C$139,1,FALSE)</f>
        <v>#N/A</v>
      </c>
    </row>
    <row r="72" spans="1:3">
      <c r="A72">
        <v>198</v>
      </c>
      <c r="B72" t="s">
        <v>317</v>
      </c>
      <c r="C72" t="e">
        <f>VLOOKUP(A72,Sheet1!$C$2:$C$139,1,FALSE)</f>
        <v>#N/A</v>
      </c>
    </row>
    <row r="73" spans="1:3">
      <c r="A73">
        <v>199</v>
      </c>
      <c r="B73" t="s">
        <v>318</v>
      </c>
      <c r="C73" t="e">
        <f>VLOOKUP(A73,Sheet1!$C$2:$C$139,1,FALSE)</f>
        <v>#N/A</v>
      </c>
    </row>
    <row r="74" spans="1:3">
      <c r="A74">
        <v>200</v>
      </c>
      <c r="B74" t="s">
        <v>77</v>
      </c>
      <c r="C74" t="e">
        <f>VLOOKUP(A74,Sheet1!$C$2:$C$139,1,FALSE)</f>
        <v>#N/A</v>
      </c>
    </row>
    <row r="75" spans="1:3">
      <c r="A75">
        <v>201</v>
      </c>
      <c r="B75" t="s">
        <v>319</v>
      </c>
      <c r="C75" t="e">
        <f>VLOOKUP(A75,Sheet1!$C$2:$C$139,1,FALSE)</f>
        <v>#N/A</v>
      </c>
    </row>
    <row r="76" spans="1:3">
      <c r="A76">
        <v>203</v>
      </c>
      <c r="B76" t="s">
        <v>179</v>
      </c>
      <c r="C76" t="e">
        <f>VLOOKUP(A76,Sheet1!$C$2:$C$139,1,FALSE)</f>
        <v>#N/A</v>
      </c>
    </row>
    <row r="77" spans="1:3">
      <c r="A77">
        <v>205</v>
      </c>
      <c r="B77" t="s">
        <v>320</v>
      </c>
      <c r="C77" t="e">
        <f>VLOOKUP(A77,Sheet1!$C$2:$C$139,1,FALSE)</f>
        <v>#N/A</v>
      </c>
    </row>
    <row r="78" spans="1:3">
      <c r="A78">
        <v>208</v>
      </c>
      <c r="B78" t="s">
        <v>321</v>
      </c>
      <c r="C78" t="e">
        <f>VLOOKUP(A78,Sheet1!$C$2:$C$139,1,FALSE)</f>
        <v>#N/A</v>
      </c>
    </row>
    <row r="79" spans="1:3">
      <c r="A79">
        <v>209</v>
      </c>
      <c r="B79" t="s">
        <v>322</v>
      </c>
      <c r="C79" t="e">
        <f>VLOOKUP(A79,Sheet1!$C$2:$C$139,1,FALSE)</f>
        <v>#N/A</v>
      </c>
    </row>
    <row r="80" spans="1:3">
      <c r="A80">
        <v>210</v>
      </c>
      <c r="B80" t="s">
        <v>323</v>
      </c>
      <c r="C80" t="e">
        <f>VLOOKUP(A80,Sheet1!$C$2:$C$139,1,FALSE)</f>
        <v>#N/A</v>
      </c>
    </row>
    <row r="81" spans="1:3">
      <c r="A81">
        <v>211</v>
      </c>
      <c r="B81" t="s">
        <v>324</v>
      </c>
      <c r="C81" t="e">
        <f>VLOOKUP(A81,Sheet1!$C$2:$C$139,1,FALSE)</f>
        <v>#N/A</v>
      </c>
    </row>
    <row r="82" spans="1:3">
      <c r="A82">
        <v>213</v>
      </c>
      <c r="B82" t="s">
        <v>325</v>
      </c>
      <c r="C82" t="e">
        <f>VLOOKUP(A82,Sheet1!$C$2:$C$139,1,FALSE)</f>
        <v>#N/A</v>
      </c>
    </row>
    <row r="83" spans="1:3">
      <c r="A83">
        <v>215</v>
      </c>
      <c r="B83" t="s">
        <v>326</v>
      </c>
      <c r="C83" t="e">
        <f>VLOOKUP(A83,Sheet1!$C$2:$C$139,1,FALSE)</f>
        <v>#N/A</v>
      </c>
    </row>
    <row r="84" spans="1:3">
      <c r="A84">
        <v>216</v>
      </c>
      <c r="B84" t="s">
        <v>234</v>
      </c>
      <c r="C84" t="e">
        <f>VLOOKUP(A84,Sheet1!$C$2:$C$139,1,FALSE)</f>
        <v>#N/A</v>
      </c>
    </row>
    <row r="85" spans="1:3">
      <c r="A85">
        <v>217</v>
      </c>
      <c r="B85" t="s">
        <v>235</v>
      </c>
      <c r="C85" t="e">
        <f>VLOOKUP(A85,Sheet1!$C$2:$C$139,1,FALSE)</f>
        <v>#N/A</v>
      </c>
    </row>
    <row r="86" spans="1:3">
      <c r="A86">
        <v>218</v>
      </c>
      <c r="B86" t="s">
        <v>149</v>
      </c>
      <c r="C86" t="e">
        <f>VLOOKUP(A86,Sheet1!$C$2:$C$139,1,FALSE)</f>
        <v>#N/A</v>
      </c>
    </row>
    <row r="87" spans="1:3">
      <c r="A87">
        <v>219</v>
      </c>
      <c r="B87" t="s">
        <v>99</v>
      </c>
      <c r="C87" t="e">
        <f>VLOOKUP(A87,Sheet1!$C$2:$C$139,1,FALSE)</f>
        <v>#N/A</v>
      </c>
    </row>
    <row r="88" spans="1:3">
      <c r="A88">
        <v>221</v>
      </c>
      <c r="B88" t="s">
        <v>327</v>
      </c>
      <c r="C88" t="e">
        <f>VLOOKUP(A88,Sheet1!$C$2:$C$139,1,FALSE)</f>
        <v>#N/A</v>
      </c>
    </row>
    <row r="89" spans="1:3">
      <c r="A89">
        <v>222</v>
      </c>
      <c r="B89" t="s">
        <v>328</v>
      </c>
      <c r="C89" t="e">
        <f>VLOOKUP(A89,Sheet1!$C$2:$C$139,1,FALSE)</f>
        <v>#N/A</v>
      </c>
    </row>
    <row r="90" spans="1:3">
      <c r="A90">
        <v>223</v>
      </c>
      <c r="B90" t="s">
        <v>329</v>
      </c>
      <c r="C90" t="e">
        <f>VLOOKUP(A90,Sheet1!$C$2:$C$139,1,FALSE)</f>
        <v>#N/A</v>
      </c>
    </row>
    <row r="91" spans="1:3">
      <c r="A91">
        <v>224</v>
      </c>
      <c r="B91" t="s">
        <v>330</v>
      </c>
      <c r="C91" t="e">
        <f>VLOOKUP(A91,Sheet1!$C$2:$C$139,1,FALSE)</f>
        <v>#N/A</v>
      </c>
    </row>
    <row r="92" spans="1:3">
      <c r="A92">
        <v>226</v>
      </c>
      <c r="B92" t="s">
        <v>331</v>
      </c>
      <c r="C92" t="e">
        <f>VLOOKUP(A92,Sheet1!$C$2:$C$139,1,FALSE)</f>
        <v>#N/A</v>
      </c>
    </row>
    <row r="93" spans="1:3">
      <c r="A93">
        <v>235</v>
      </c>
      <c r="B93" t="s">
        <v>332</v>
      </c>
      <c r="C93" t="e">
        <f>VLOOKUP(A93,Sheet1!$C$2:$C$139,1,FALSE)</f>
        <v>#N/A</v>
      </c>
    </row>
    <row r="94" spans="1:3">
      <c r="A94">
        <v>229</v>
      </c>
      <c r="B94" t="s">
        <v>226</v>
      </c>
      <c r="C94" t="e">
        <f>VLOOKUP(A94,Sheet1!$C$2:$C$139,1,FALSE)</f>
        <v>#N/A</v>
      </c>
    </row>
    <row r="95" spans="1:3">
      <c r="A95">
        <v>231</v>
      </c>
      <c r="B95" t="s">
        <v>227</v>
      </c>
      <c r="C95" t="e">
        <f>VLOOKUP(A95,Sheet1!$C$2:$C$139,1,FALSE)</f>
        <v>#N/A</v>
      </c>
    </row>
    <row r="96" spans="1:3">
      <c r="A96">
        <v>230</v>
      </c>
      <c r="B96" t="s">
        <v>228</v>
      </c>
      <c r="C96" t="e">
        <f>VLOOKUP(A96,Sheet1!$C$2:$C$139,1,FALSE)</f>
        <v>#N/A</v>
      </c>
    </row>
    <row r="97" spans="1:3">
      <c r="A97">
        <v>234</v>
      </c>
      <c r="B97" t="s">
        <v>229</v>
      </c>
      <c r="C97" t="e">
        <f>VLOOKUP(A97,Sheet1!$C$2:$C$139,1,FALSE)</f>
        <v>#N/A</v>
      </c>
    </row>
    <row r="98" spans="1:3">
      <c r="A98">
        <v>232</v>
      </c>
      <c r="B98" t="s">
        <v>230</v>
      </c>
      <c r="C98" t="e">
        <f>VLOOKUP(A98,Sheet1!$C$2:$C$139,1,FALSE)</f>
        <v>#N/A</v>
      </c>
    </row>
    <row r="99" spans="1:3">
      <c r="A99">
        <v>233</v>
      </c>
      <c r="B99" t="s">
        <v>231</v>
      </c>
      <c r="C99" t="e">
        <f>VLOOKUP(A99,Sheet1!$C$2:$C$139,1,FALSE)</f>
        <v>#N/A</v>
      </c>
    </row>
    <row r="100" spans="1:3">
      <c r="A100">
        <v>228</v>
      </c>
      <c r="B100" t="s">
        <v>225</v>
      </c>
      <c r="C100" t="e">
        <f>VLOOKUP(A100,Sheet1!$C$2:$C$139,1,FALSE)</f>
        <v>#N/A</v>
      </c>
    </row>
    <row r="101" spans="1:3">
      <c r="A101">
        <v>236</v>
      </c>
      <c r="B101" t="s">
        <v>333</v>
      </c>
      <c r="C101" t="e">
        <f>VLOOKUP(A101,Sheet1!$C$2:$C$139,1,FALSE)</f>
        <v>#N/A</v>
      </c>
    </row>
    <row r="102" spans="1:3">
      <c r="A102">
        <v>237</v>
      </c>
      <c r="B102" t="s">
        <v>334</v>
      </c>
      <c r="C102" t="e">
        <f>VLOOKUP(A102,Sheet1!$C$2:$C$139,1,FALSE)</f>
        <v>#N/A</v>
      </c>
    </row>
    <row r="103" spans="1:3">
      <c r="A103">
        <v>239</v>
      </c>
      <c r="B103" t="s">
        <v>335</v>
      </c>
      <c r="C103" t="e">
        <f>VLOOKUP(A103,Sheet1!$C$2:$C$139,1,FALSE)</f>
        <v>#N/A</v>
      </c>
    </row>
    <row r="104" spans="1:3">
      <c r="A104">
        <v>238</v>
      </c>
      <c r="B104" t="s">
        <v>336</v>
      </c>
      <c r="C104" t="e">
        <f>VLOOKUP(A104,Sheet1!$C$2:$C$139,1,FALSE)</f>
        <v>#N/A</v>
      </c>
    </row>
    <row r="105" spans="1:3">
      <c r="A105">
        <v>240</v>
      </c>
      <c r="B105" t="s">
        <v>337</v>
      </c>
      <c r="C105" t="e">
        <f>VLOOKUP(A105,Sheet1!$C$2:$C$139,1,FALSE)</f>
        <v>#N/A</v>
      </c>
    </row>
    <row r="106" spans="1:3">
      <c r="A106">
        <v>241</v>
      </c>
      <c r="B106" t="s">
        <v>205</v>
      </c>
      <c r="C106" t="e">
        <f>VLOOKUP(A106,Sheet1!$C$2:$C$139,1,FALSE)</f>
        <v>#N/A</v>
      </c>
    </row>
    <row r="107" spans="1:3">
      <c r="A107">
        <v>242</v>
      </c>
      <c r="B107" t="s">
        <v>204</v>
      </c>
      <c r="C107" t="e">
        <f>VLOOKUP(A107,Sheet1!$C$2:$C$139,1,FALSE)</f>
        <v>#N/A</v>
      </c>
    </row>
    <row r="108" spans="1:3">
      <c r="A108">
        <v>243</v>
      </c>
      <c r="B108" t="s">
        <v>57</v>
      </c>
      <c r="C108" t="e">
        <f>VLOOKUP(A108,Sheet1!$C$2:$C$139,1,FALSE)</f>
        <v>#N/A</v>
      </c>
    </row>
    <row r="109" spans="1:3">
      <c r="A109">
        <v>248</v>
      </c>
      <c r="B109" t="s">
        <v>338</v>
      </c>
      <c r="C109" t="e">
        <f>VLOOKUP(A109,Sheet1!$C$2:$C$139,1,FALSE)</f>
        <v>#N/A</v>
      </c>
    </row>
    <row r="110" spans="1:3">
      <c r="A110">
        <v>251</v>
      </c>
      <c r="B110" t="s">
        <v>171</v>
      </c>
      <c r="C110" t="e">
        <f>VLOOKUP(A110,Sheet1!$C$2:$C$139,1,FALSE)</f>
        <v>#N/A</v>
      </c>
    </row>
    <row r="111" spans="1:3">
      <c r="A111">
        <v>246</v>
      </c>
      <c r="B111" t="s">
        <v>217</v>
      </c>
      <c r="C111" t="e">
        <f>VLOOKUP(A111,Sheet1!$C$2:$C$139,1,FALSE)</f>
        <v>#N/A</v>
      </c>
    </row>
    <row r="112" spans="1:3">
      <c r="A112">
        <v>254</v>
      </c>
      <c r="B112" t="s">
        <v>339</v>
      </c>
      <c r="C112" t="e">
        <f>VLOOKUP(A112,Sheet1!$C$2:$C$139,1,FALSE)</f>
        <v>#N/A</v>
      </c>
    </row>
    <row r="113" spans="1:3">
      <c r="A113">
        <v>46</v>
      </c>
      <c r="B113" t="s">
        <v>91</v>
      </c>
      <c r="C113" t="e">
        <f>VLOOKUP(A113,Sheet1!$C$2:$C$139,1,FALSE)</f>
        <v>#N/A</v>
      </c>
    </row>
    <row r="114" spans="1:3">
      <c r="A114">
        <v>19</v>
      </c>
      <c r="B114" t="s">
        <v>340</v>
      </c>
      <c r="C114" t="e">
        <f>VLOOKUP(A114,Sheet1!$C$2:$C$139,1,FALSE)</f>
        <v>#N/A</v>
      </c>
    </row>
    <row r="115" spans="1:3">
      <c r="A115">
        <v>23</v>
      </c>
      <c r="B115" t="s">
        <v>341</v>
      </c>
      <c r="C115" t="e">
        <f>VLOOKUP(A115,Sheet1!$C$2:$C$139,1,FALSE)</f>
        <v>#N/A</v>
      </c>
    </row>
    <row r="116" spans="1:3">
      <c r="A116">
        <v>36</v>
      </c>
      <c r="B116" t="s">
        <v>342</v>
      </c>
      <c r="C116" t="e">
        <f>VLOOKUP(A116,Sheet1!$C$2:$C$139,1,FALSE)</f>
        <v>#N/A</v>
      </c>
    </row>
    <row r="117" spans="1:3">
      <c r="A117">
        <v>41</v>
      </c>
      <c r="B117" t="s">
        <v>343</v>
      </c>
      <c r="C117" t="e">
        <f>VLOOKUP(A117,Sheet1!$C$2:$C$139,1,FALSE)</f>
        <v>#N/A</v>
      </c>
    </row>
    <row r="118" spans="1:3">
      <c r="A118">
        <v>42</v>
      </c>
      <c r="B118" t="s">
        <v>222</v>
      </c>
      <c r="C118" t="e">
        <f>VLOOKUP(A118,Sheet1!$C$2:$C$139,1,FALSE)</f>
        <v>#N/A</v>
      </c>
    </row>
    <row r="119" spans="1:3">
      <c r="A119">
        <v>80</v>
      </c>
      <c r="B119" t="s">
        <v>218</v>
      </c>
      <c r="C119" t="e">
        <f>VLOOKUP(A119,Sheet1!$C$2:$C$139,1,FALSE)</f>
        <v>#N/A</v>
      </c>
    </row>
    <row r="120" spans="1:3">
      <c r="A120">
        <v>56</v>
      </c>
      <c r="B120" t="s">
        <v>215</v>
      </c>
      <c r="C120" t="e">
        <f>VLOOKUP(A120,Sheet1!$C$2:$C$139,1,FALSE)</f>
        <v>#N/A</v>
      </c>
    </row>
    <row r="121" spans="1:3">
      <c r="A121">
        <v>78</v>
      </c>
      <c r="B121" t="s">
        <v>221</v>
      </c>
      <c r="C121" t="e">
        <f>VLOOKUP(A121,Sheet1!$C$2:$C$139,1,FALSE)</f>
        <v>#N/A</v>
      </c>
    </row>
    <row r="122" spans="1:3">
      <c r="A122">
        <v>128</v>
      </c>
      <c r="B122" t="s">
        <v>55</v>
      </c>
      <c r="C122" t="e">
        <f>VLOOKUP(A122,Sheet1!$C$2:$C$139,1,FALSE)</f>
        <v>#N/A</v>
      </c>
    </row>
    <row r="123" spans="1:3">
      <c r="A123">
        <v>130</v>
      </c>
      <c r="B123" t="s">
        <v>344</v>
      </c>
      <c r="C123" t="e">
        <f>VLOOKUP(A123,Sheet1!$C$2:$C$139,1,FALSE)</f>
        <v>#N/A</v>
      </c>
    </row>
    <row r="124" spans="1:3">
      <c r="A124">
        <v>139</v>
      </c>
      <c r="B124" t="s">
        <v>203</v>
      </c>
      <c r="C124" t="e">
        <f>VLOOKUP(A124,Sheet1!$C$2:$C$139,1,FALSE)</f>
        <v>#N/A</v>
      </c>
    </row>
    <row r="125" spans="1:3">
      <c r="A125">
        <v>156</v>
      </c>
      <c r="B125" t="s">
        <v>345</v>
      </c>
      <c r="C125" t="e">
        <f>VLOOKUP(A125,Sheet1!$C$2:$C$139,1,FALSE)</f>
        <v>#N/A</v>
      </c>
    </row>
    <row r="126" spans="1:3">
      <c r="A126">
        <v>107</v>
      </c>
      <c r="B126" t="s">
        <v>139</v>
      </c>
      <c r="C126" t="e">
        <f>VLOOKUP(A126,Sheet1!$C$2:$C$139,1,FALSE)</f>
        <v>#N/A</v>
      </c>
    </row>
    <row r="127" spans="1:3">
      <c r="A127">
        <v>90</v>
      </c>
      <c r="B127" t="s">
        <v>143</v>
      </c>
      <c r="C127" t="e">
        <f>VLOOKUP(A127,Sheet1!$C$2:$C$139,1,FALSE)</f>
        <v>#N/A</v>
      </c>
    </row>
    <row r="128" spans="1:3">
      <c r="A128">
        <v>109</v>
      </c>
      <c r="B128" t="s">
        <v>137</v>
      </c>
      <c r="C128" t="e">
        <f>VLOOKUP(A128,Sheet1!$C$2:$C$139,1,FALSE)</f>
        <v>#N/A</v>
      </c>
    </row>
    <row r="129" spans="1:3">
      <c r="A129">
        <v>111</v>
      </c>
      <c r="B129" t="s">
        <v>145</v>
      </c>
      <c r="C129" t="e">
        <f>VLOOKUP(A129,Sheet1!$C$2:$C$139,1,FALSE)</f>
        <v>#N/A</v>
      </c>
    </row>
    <row r="130" spans="1:3">
      <c r="A130">
        <v>113</v>
      </c>
      <c r="B130" t="s">
        <v>147</v>
      </c>
      <c r="C130" t="e">
        <f>VLOOKUP(A130,Sheet1!$C$2:$C$139,1,FALSE)</f>
        <v>#N/A</v>
      </c>
    </row>
    <row r="131" spans="1:3">
      <c r="A131">
        <v>115</v>
      </c>
      <c r="B131" t="s">
        <v>141</v>
      </c>
      <c r="C131" t="e">
        <f>VLOOKUP(A131,Sheet1!$C$2:$C$139,1,FALSE)</f>
        <v>#N/A</v>
      </c>
    </row>
    <row r="132" spans="1:3">
      <c r="A132">
        <v>160</v>
      </c>
      <c r="B132" t="s">
        <v>346</v>
      </c>
      <c r="C132" t="e">
        <f>VLOOKUP(A132,Sheet1!$C$2:$C$139,1,FALSE)</f>
        <v>#N/A</v>
      </c>
    </row>
    <row r="133" spans="1:3">
      <c r="A133">
        <v>157</v>
      </c>
      <c r="B133" t="s">
        <v>93</v>
      </c>
      <c r="C133" t="e">
        <f>VLOOKUP(A133,Sheet1!$C$2:$C$139,1,FALSE)</f>
        <v>#N/A</v>
      </c>
    </row>
    <row r="134" spans="1:3">
      <c r="A134">
        <v>61</v>
      </c>
      <c r="B134" t="s">
        <v>200</v>
      </c>
      <c r="C134" t="e">
        <f>VLOOKUP(A134,Sheet1!$C$2:$C$139,1,FALSE)</f>
        <v>#N/A</v>
      </c>
    </row>
    <row r="135" spans="1:3">
      <c r="A135">
        <v>168</v>
      </c>
      <c r="B135" t="s">
        <v>347</v>
      </c>
      <c r="C135" t="e">
        <f>VLOOKUP(A135,Sheet1!$C$2:$C$139,1,FALSE)</f>
        <v>#N/A</v>
      </c>
    </row>
    <row r="136" spans="1:3">
      <c r="A136">
        <v>152</v>
      </c>
      <c r="B136" t="s">
        <v>348</v>
      </c>
      <c r="C136" t="e">
        <f>VLOOKUP(A136,Sheet1!$C$2:$C$139,1,FALSE)</f>
        <v>#N/A</v>
      </c>
    </row>
    <row r="137" spans="1:3">
      <c r="A137">
        <v>220</v>
      </c>
      <c r="B137" t="s">
        <v>212</v>
      </c>
      <c r="C137" t="e">
        <f>VLOOKUP(A137,Sheet1!$C$2:$C$139,1,FALSE)</f>
        <v>#N/A</v>
      </c>
    </row>
    <row r="138" spans="1:3">
      <c r="A138">
        <v>257</v>
      </c>
      <c r="B138" t="s">
        <v>349</v>
      </c>
      <c r="C138" t="e">
        <f>VLOOKUP(A138,Sheet1!$C$2:$C$139,1,FALSE)</f>
        <v>#N/A</v>
      </c>
    </row>
    <row r="139" spans="1:3">
      <c r="A139">
        <v>259</v>
      </c>
      <c r="B139" t="s">
        <v>350</v>
      </c>
      <c r="C139" t="e">
        <f>VLOOKUP(A139,Sheet1!$C$2:$C$139,1,FALSE)</f>
        <v>#N/A</v>
      </c>
    </row>
    <row r="140" spans="1:3">
      <c r="A140">
        <v>260</v>
      </c>
      <c r="B140" t="s">
        <v>351</v>
      </c>
      <c r="C140" t="e">
        <f>VLOOKUP(A140,Sheet1!$C$2:$C$139,1,FALSE)</f>
        <v>#N/A</v>
      </c>
    </row>
    <row r="141" spans="1:3">
      <c r="A141">
        <v>258</v>
      </c>
      <c r="B141" t="s">
        <v>352</v>
      </c>
      <c r="C141" t="e">
        <f>VLOOKUP(A141,Sheet1!$C$2:$C$139,1,FALSE)</f>
        <v>#N/A</v>
      </c>
    </row>
    <row r="142" spans="1:3">
      <c r="A142">
        <v>263</v>
      </c>
      <c r="B142" t="s">
        <v>353</v>
      </c>
      <c r="C142" t="e">
        <f>VLOOKUP(A142,Sheet1!$C$2:$C$139,1,FALSE)</f>
        <v>#N/A</v>
      </c>
    </row>
    <row r="143" spans="1:3">
      <c r="A143">
        <v>264</v>
      </c>
      <c r="B143" t="s">
        <v>354</v>
      </c>
      <c r="C143" t="e">
        <f>VLOOKUP(A143,Sheet1!$C$2:$C$139,1,FALSE)</f>
        <v>#N/A</v>
      </c>
    </row>
    <row r="144" spans="1:3">
      <c r="A144">
        <v>262</v>
      </c>
      <c r="B144" t="s">
        <v>355</v>
      </c>
      <c r="C144" t="e">
        <f>VLOOKUP(A144,Sheet1!$C$2:$C$139,1,FALSE)</f>
        <v>#N/A</v>
      </c>
    </row>
    <row r="145" spans="1:3">
      <c r="A145">
        <v>265</v>
      </c>
      <c r="B145" t="s">
        <v>356</v>
      </c>
      <c r="C145" t="e">
        <f>VLOOKUP(A145,Sheet1!$C$2:$C$139,1,FALSE)</f>
        <v>#N/A</v>
      </c>
    </row>
    <row r="146" spans="1:3">
      <c r="A146">
        <v>270</v>
      </c>
      <c r="B146" t="s">
        <v>357</v>
      </c>
      <c r="C146" t="e">
        <f>VLOOKUP(A146,Sheet1!$C$2:$C$139,1,FALSE)</f>
        <v>#N/A</v>
      </c>
    </row>
    <row r="147" spans="1:3">
      <c r="A147">
        <v>271</v>
      </c>
      <c r="B147" t="s">
        <v>358</v>
      </c>
      <c r="C147" t="e">
        <f>VLOOKUP(A147,Sheet1!$C$2:$C$139,1,FALSE)</f>
        <v>#N/A</v>
      </c>
    </row>
    <row r="148" spans="1:3">
      <c r="A148">
        <v>272</v>
      </c>
      <c r="B148" t="s">
        <v>49</v>
      </c>
      <c r="C148" t="e">
        <f>VLOOKUP(A148,Sheet1!$C$2:$C$139,1,FALSE)</f>
        <v>#N/A</v>
      </c>
    </row>
    <row r="149" spans="1:3">
      <c r="A149">
        <v>273</v>
      </c>
      <c r="B149" t="s">
        <v>359</v>
      </c>
      <c r="C149" t="e">
        <f>VLOOKUP(A149,Sheet1!$C$2:$C$139,1,FALSE)</f>
        <v>#N/A</v>
      </c>
    </row>
    <row r="150" spans="1:3">
      <c r="A150">
        <v>274</v>
      </c>
      <c r="B150" t="s">
        <v>163</v>
      </c>
      <c r="C150" t="e">
        <f>VLOOKUP(A150,Sheet1!$C$2:$C$139,1,FALSE)</f>
        <v>#N/A</v>
      </c>
    </row>
    <row r="151" spans="1:3">
      <c r="A151">
        <v>275</v>
      </c>
      <c r="B151" t="s">
        <v>173</v>
      </c>
      <c r="C151" t="e">
        <f>VLOOKUP(A151,Sheet1!$C$2:$C$139,1,FALSE)</f>
        <v>#N/A</v>
      </c>
    </row>
    <row r="152" spans="1:3">
      <c r="A152">
        <v>276</v>
      </c>
      <c r="B152" t="s">
        <v>360</v>
      </c>
      <c r="C152" t="e">
        <f>VLOOKUP(A152,Sheet1!$C$2:$C$139,1,FALSE)</f>
        <v>#N/A</v>
      </c>
    </row>
    <row r="153" spans="1:3">
      <c r="A153">
        <v>277</v>
      </c>
      <c r="B153" t="s">
        <v>169</v>
      </c>
      <c r="C153" t="e">
        <f>VLOOKUP(A153,Sheet1!$C$2:$C$139,1,FALSE)</f>
        <v>#N/A</v>
      </c>
    </row>
    <row r="154" spans="1:3">
      <c r="A154">
        <v>278</v>
      </c>
      <c r="B154" t="s">
        <v>361</v>
      </c>
      <c r="C154" t="e">
        <f>VLOOKUP(A154,Sheet1!$C$2:$C$139,1,FALSE)</f>
        <v>#N/A</v>
      </c>
    </row>
    <row r="155" spans="1:3">
      <c r="A155">
        <v>279</v>
      </c>
      <c r="B155" t="s">
        <v>362</v>
      </c>
      <c r="C155" t="e">
        <f>VLOOKUP(A155,Sheet1!$C$2:$C$139,1,FALSE)</f>
        <v>#N/A</v>
      </c>
    </row>
    <row r="156" spans="1:3">
      <c r="A156">
        <v>280</v>
      </c>
      <c r="B156" t="s">
        <v>363</v>
      </c>
      <c r="C156" t="e">
        <f>VLOOKUP(A156,Sheet1!$C$2:$C$139,1,FALSE)</f>
        <v>#N/A</v>
      </c>
    </row>
    <row r="157" spans="1:3">
      <c r="A157">
        <v>281</v>
      </c>
      <c r="B157" t="s">
        <v>195</v>
      </c>
      <c r="C157" t="e">
        <f>VLOOKUP(A157,Sheet1!$C$2:$C$139,1,FALSE)</f>
        <v>#N/A</v>
      </c>
    </row>
    <row r="158" spans="1:3">
      <c r="A158">
        <v>282</v>
      </c>
      <c r="B158" t="s">
        <v>364</v>
      </c>
      <c r="C158" t="e">
        <f>VLOOKUP(A158,Sheet1!$C$2:$C$139,1,FALSE)</f>
        <v>#N/A</v>
      </c>
    </row>
    <row r="159" spans="1:3">
      <c r="A159">
        <v>285</v>
      </c>
      <c r="B159" t="s">
        <v>187</v>
      </c>
      <c r="C159" t="e">
        <f>VLOOKUP(A159,Sheet1!$C$2:$C$139,1,FALSE)</f>
        <v>#N/A</v>
      </c>
    </row>
    <row r="160" spans="1:3">
      <c r="A160">
        <v>284</v>
      </c>
      <c r="B160" t="s">
        <v>191</v>
      </c>
      <c r="C160" t="e">
        <f>VLOOKUP(A160,Sheet1!$C$2:$C$139,1,FALSE)</f>
        <v>#N/A</v>
      </c>
    </row>
    <row r="161" spans="1:3">
      <c r="A161">
        <v>286</v>
      </c>
      <c r="B161" t="s">
        <v>189</v>
      </c>
      <c r="C161" t="e">
        <f>VLOOKUP(A161,Sheet1!$C$2:$C$139,1,FALSE)</f>
        <v>#N/A</v>
      </c>
    </row>
    <row r="162" spans="1:3">
      <c r="A162">
        <v>287</v>
      </c>
      <c r="B162" t="s">
        <v>193</v>
      </c>
      <c r="C162" t="e">
        <f>VLOOKUP(A162,Sheet1!$C$2:$C$139,1,FALSE)</f>
        <v>#N/A</v>
      </c>
    </row>
    <row r="163" spans="1:3">
      <c r="A163">
        <v>283</v>
      </c>
      <c r="B163" t="s">
        <v>103</v>
      </c>
      <c r="C163" t="e">
        <f>VLOOKUP(A163,Sheet1!$C$2:$C$139,1,FALSE)</f>
        <v>#N/A</v>
      </c>
    </row>
    <row r="164" spans="1:3">
      <c r="A164">
        <v>288</v>
      </c>
      <c r="B164" t="s">
        <v>365</v>
      </c>
      <c r="C164" t="e">
        <f>VLOOKUP(A164,Sheet1!$C$2:$C$139,1,FALSE)</f>
        <v>#N/A</v>
      </c>
    </row>
    <row r="165" spans="1:3">
      <c r="A165">
        <v>289</v>
      </c>
      <c r="B165" t="s">
        <v>366</v>
      </c>
      <c r="C165" t="e">
        <f>VLOOKUP(A165,Sheet1!$C$2:$C$139,1,FALSE)</f>
        <v>#N/A</v>
      </c>
    </row>
  </sheetData>
  <conditionalFormatting sqref="B2:D165">
    <cfRule type="duplicateValues" dxfId="1" priority="2"/>
  </conditionalFormatting>
  <conditionalFormatting sqref="E1:F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E429F-BEBB-477B-A862-E3E67E5164E5}">
  <dimension ref="A1:N135"/>
  <sheetViews>
    <sheetView workbookViewId="0">
      <selection activeCell="C57" sqref="C1:C1048576"/>
    </sheetView>
  </sheetViews>
  <sheetFormatPr defaultRowHeight="15"/>
  <cols>
    <col min="1" max="1" width="5.7109375" bestFit="1" customWidth="1"/>
    <col min="10" max="10" width="5.7109375" bestFit="1" customWidth="1"/>
  </cols>
  <sheetData>
    <row r="1" spans="1:14" ht="30.75" thickBot="1">
      <c r="A1" s="1" t="s">
        <v>2</v>
      </c>
      <c r="B1" s="2" t="s">
        <v>15</v>
      </c>
      <c r="C1" s="3" t="s">
        <v>16</v>
      </c>
      <c r="I1" s="2" t="s">
        <v>15</v>
      </c>
      <c r="J1" s="1" t="s">
        <v>2</v>
      </c>
      <c r="K1" s="3" t="s">
        <v>16</v>
      </c>
    </row>
    <row r="2" spans="1:14" ht="15.75" thickBot="1">
      <c r="A2" s="4">
        <v>91</v>
      </c>
      <c r="B2" s="5" t="s">
        <v>17</v>
      </c>
      <c r="C2" s="6" t="s">
        <v>18</v>
      </c>
      <c r="E2" t="e">
        <f>VLOOKUP(A2,Sheet1!$C$2:$C$139,1,FALSE)</f>
        <v>#N/A</v>
      </c>
      <c r="I2" s="5" t="s">
        <v>17</v>
      </c>
      <c r="J2" s="4">
        <v>91</v>
      </c>
      <c r="K2" s="6" t="s">
        <v>18</v>
      </c>
      <c r="N2" t="str">
        <f>VLOOKUP(A2,Sheet3!$A$2:$B$165,2,FALSE)</f>
        <v>Alipay</v>
      </c>
    </row>
    <row r="3" spans="1:14" ht="30.75" thickBot="1">
      <c r="A3" s="4">
        <v>129</v>
      </c>
      <c r="B3" s="5" t="s">
        <v>199</v>
      </c>
      <c r="C3" s="6" t="s">
        <v>242</v>
      </c>
      <c r="E3" t="e">
        <f>VLOOKUP(A3,Sheet1!$C$2:$C$139,1,FALSE)</f>
        <v>#N/A</v>
      </c>
      <c r="I3" s="5" t="s">
        <v>199</v>
      </c>
      <c r="J3" s="4">
        <v>129</v>
      </c>
      <c r="K3" s="6" t="s">
        <v>242</v>
      </c>
      <c r="N3" t="str">
        <f>VLOOKUP(A3,Sheet3!$A$2:$B$165,2,FALSE)</f>
        <v>Allopass Landline</v>
      </c>
    </row>
    <row r="4" spans="1:14" ht="45.75" thickBot="1">
      <c r="A4" s="4">
        <v>190</v>
      </c>
      <c r="B4" s="5" t="s">
        <v>19</v>
      </c>
      <c r="C4" s="6" t="s">
        <v>20</v>
      </c>
      <c r="E4" t="e">
        <f>VLOOKUP(A4,Sheet1!$C$2:$C$139,1,FALSE)</f>
        <v>#N/A</v>
      </c>
      <c r="I4" s="5" t="s">
        <v>19</v>
      </c>
      <c r="J4" s="4">
        <v>190</v>
      </c>
      <c r="K4" s="6" t="s">
        <v>20</v>
      </c>
      <c r="N4" t="str">
        <f>VLOOKUP(A4,Sheet3!$A$2:$B$165,2,FALSE)</f>
        <v>Banamex Mexico</v>
      </c>
    </row>
    <row r="5" spans="1:14" ht="60.75" thickBot="1">
      <c r="A5" s="4">
        <v>189</v>
      </c>
      <c r="B5" s="5" t="s">
        <v>21</v>
      </c>
      <c r="C5" s="6" t="s">
        <v>22</v>
      </c>
      <c r="E5" t="e">
        <f>VLOOKUP(A5,Sheet1!$C$2:$C$139,1,FALSE)</f>
        <v>#N/A</v>
      </c>
      <c r="I5" s="5" t="s">
        <v>21</v>
      </c>
      <c r="J5" s="4">
        <v>189</v>
      </c>
      <c r="K5" s="6" t="s">
        <v>22</v>
      </c>
      <c r="N5" t="str">
        <f>VLOOKUP(A5,Sheet3!$A$2:$B$165,2,FALSE)</f>
        <v>Bancomer Mexico</v>
      </c>
    </row>
    <row r="6" spans="1:14" ht="75.75" thickBot="1">
      <c r="A6" s="4">
        <v>248</v>
      </c>
      <c r="B6" s="5" t="s">
        <v>23</v>
      </c>
      <c r="C6" s="6" t="s">
        <v>24</v>
      </c>
      <c r="E6" t="e">
        <f>VLOOKUP(A6,Sheet1!$C$2:$C$139,1,FALSE)</f>
        <v>#N/A</v>
      </c>
      <c r="I6" s="5" t="s">
        <v>23</v>
      </c>
      <c r="J6" s="4">
        <v>248</v>
      </c>
      <c r="K6" s="6" t="s">
        <v>24</v>
      </c>
      <c r="N6" t="str">
        <f>VLOOKUP(A6,Sheet3!$A$2:$B$165,2,FALSE)</f>
        <v>Astropay/BankTransferArgentina</v>
      </c>
    </row>
    <row r="7" spans="1:14" ht="60.75" thickBot="1">
      <c r="A7" s="4">
        <v>188</v>
      </c>
      <c r="B7" s="5" t="s">
        <v>25</v>
      </c>
      <c r="C7" s="6" t="s">
        <v>26</v>
      </c>
      <c r="E7" t="e">
        <f>VLOOKUP(A7,Sheet1!$C$2:$C$139,1,FALSE)</f>
        <v>#N/A</v>
      </c>
      <c r="I7" s="5" t="s">
        <v>25</v>
      </c>
      <c r="J7" s="4">
        <v>188</v>
      </c>
      <c r="K7" s="6" t="s">
        <v>26</v>
      </c>
      <c r="N7" t="str">
        <f>VLOOKUP(A7,Sheet3!$A$2:$B$165,2,FALSE)</f>
        <v>Bank Transfer Mexico</v>
      </c>
    </row>
    <row r="8" spans="1:14" ht="30.75" thickBot="1">
      <c r="A8" s="4">
        <v>182</v>
      </c>
      <c r="B8" s="5" t="s">
        <v>27</v>
      </c>
      <c r="C8" s="6" t="s">
        <v>28</v>
      </c>
      <c r="E8" t="e">
        <f>VLOOKUP(A8,Sheet1!$C$2:$C$139,1,FALSE)</f>
        <v>#N/A</v>
      </c>
      <c r="I8" s="5" t="s">
        <v>27</v>
      </c>
      <c r="J8" s="4">
        <v>182</v>
      </c>
      <c r="K8" s="6" t="s">
        <v>28</v>
      </c>
      <c r="N8" t="str">
        <f>VLOOKUP(A8,Sheet3!$A$2:$B$165,2,FALSE)</f>
        <v>Astropay/Boleto</v>
      </c>
    </row>
    <row r="9" spans="1:14" ht="45.75" thickBot="1">
      <c r="A9" s="4">
        <v>239</v>
      </c>
      <c r="B9" s="5" t="s">
        <v>29</v>
      </c>
      <c r="C9" s="6" t="s">
        <v>30</v>
      </c>
      <c r="E9" t="e">
        <f>VLOOKUP(A9,Sheet1!$C$2:$C$139,1,FALSE)</f>
        <v>#N/A</v>
      </c>
      <c r="I9" s="5" t="s">
        <v>29</v>
      </c>
      <c r="J9" s="4">
        <v>239</v>
      </c>
      <c r="K9" s="6" t="s">
        <v>30</v>
      </c>
      <c r="N9" t="str">
        <f>VLOOKUP(A9,Sheet3!$A$2:$B$165,2,FALSE)</f>
        <v>Davivienda</v>
      </c>
    </row>
    <row r="10" spans="1:14" ht="30.75" thickBot="1">
      <c r="A10" s="4">
        <v>238</v>
      </c>
      <c r="B10" s="5" t="s">
        <v>31</v>
      </c>
      <c r="C10" s="6" t="s">
        <v>32</v>
      </c>
      <c r="E10" t="e">
        <f>VLOOKUP(A10,Sheet1!$C$2:$C$139,1,FALSE)</f>
        <v>#N/A</v>
      </c>
      <c r="I10" s="5" t="s">
        <v>31</v>
      </c>
      <c r="J10" s="4">
        <v>238</v>
      </c>
      <c r="K10" s="6" t="s">
        <v>32</v>
      </c>
      <c r="N10" t="str">
        <f>VLOOKUP(A10,Sheet3!$A$2:$B$165,2,FALSE)</f>
        <v>Efecty</v>
      </c>
    </row>
    <row r="11" spans="1:14" ht="30.75" thickBot="1">
      <c r="A11" s="4">
        <v>193</v>
      </c>
      <c r="B11" s="5" t="s">
        <v>33</v>
      </c>
      <c r="C11" s="6" t="s">
        <v>34</v>
      </c>
      <c r="E11" t="e">
        <f>VLOOKUP(A11,Sheet1!$C$2:$C$139,1,FALSE)</f>
        <v>#N/A</v>
      </c>
      <c r="I11" s="5" t="s">
        <v>33</v>
      </c>
      <c r="J11" s="4">
        <v>193</v>
      </c>
      <c r="K11" s="6" t="s">
        <v>34</v>
      </c>
      <c r="N11" t="str">
        <f>VLOOKUP(A11,Sheet3!$A$2:$B$165,2,FALSE)</f>
        <v>OXXO</v>
      </c>
    </row>
    <row r="12" spans="1:14" ht="45.75" thickBot="1">
      <c r="A12" s="4">
        <v>236</v>
      </c>
      <c r="B12" s="5" t="s">
        <v>35</v>
      </c>
      <c r="C12" s="6" t="s">
        <v>36</v>
      </c>
      <c r="E12" t="e">
        <f>VLOOKUP(A12,Sheet1!$C$2:$C$139,1,FALSE)</f>
        <v>#N/A</v>
      </c>
      <c r="I12" s="5" t="s">
        <v>35</v>
      </c>
      <c r="J12" s="4">
        <v>236</v>
      </c>
      <c r="K12" s="6" t="s">
        <v>36</v>
      </c>
      <c r="N12" t="str">
        <f>VLOOKUP(A12,Sheet3!$A$2:$B$165,2,FALSE)</f>
        <v>PagoFacil</v>
      </c>
    </row>
    <row r="13" spans="1:14" ht="45.75" thickBot="1">
      <c r="A13" s="4">
        <v>237</v>
      </c>
      <c r="B13" s="5" t="s">
        <v>37</v>
      </c>
      <c r="C13" s="6" t="s">
        <v>38</v>
      </c>
      <c r="E13" t="e">
        <f>VLOOKUP(A13,Sheet1!$C$2:$C$139,1,FALSE)</f>
        <v>#N/A</v>
      </c>
      <c r="I13" s="5" t="s">
        <v>37</v>
      </c>
      <c r="J13" s="4">
        <v>237</v>
      </c>
      <c r="K13" s="6" t="s">
        <v>38</v>
      </c>
      <c r="N13" t="str">
        <f>VLOOKUP(A13,Sheet3!$A$2:$B$165,2,FALSE)</f>
        <v>RapiPago</v>
      </c>
    </row>
    <row r="14" spans="1:14" ht="45.75" thickBot="1">
      <c r="A14" s="4">
        <v>198</v>
      </c>
      <c r="B14" s="5" t="s">
        <v>39</v>
      </c>
      <c r="C14" s="6" t="s">
        <v>40</v>
      </c>
      <c r="E14" t="e">
        <f>VLOOKUP(A14,Sheet1!$C$2:$C$139,1,FALSE)</f>
        <v>#N/A</v>
      </c>
      <c r="I14" s="5" t="s">
        <v>39</v>
      </c>
      <c r="J14" s="4">
        <v>198</v>
      </c>
      <c r="K14" s="6" t="s">
        <v>40</v>
      </c>
      <c r="N14" t="str">
        <f>VLOOKUP(A14,Sheet3!$A$2:$B$165,2,FALSE)</f>
        <v>Redcompra</v>
      </c>
    </row>
    <row r="15" spans="1:14" ht="45.75" thickBot="1">
      <c r="A15" s="4">
        <v>199</v>
      </c>
      <c r="B15" s="5" t="s">
        <v>41</v>
      </c>
      <c r="C15" s="6" t="s">
        <v>42</v>
      </c>
      <c r="E15" t="e">
        <f>VLOOKUP(A15,Sheet1!$C$2:$C$139,1,FALSE)</f>
        <v>#N/A</v>
      </c>
      <c r="I15" s="5" t="s">
        <v>41</v>
      </c>
      <c r="J15" s="4">
        <v>199</v>
      </c>
      <c r="K15" s="6" t="s">
        <v>42</v>
      </c>
      <c r="N15" t="str">
        <f>VLOOKUP(A15,Sheet3!$A$2:$B$165,2,FALSE)</f>
        <v>Redpagos</v>
      </c>
    </row>
    <row r="16" spans="1:14" ht="60.75" thickBot="1">
      <c r="A16" s="4">
        <v>191</v>
      </c>
      <c r="B16" s="5" t="s">
        <v>43</v>
      </c>
      <c r="C16" s="6" t="s">
        <v>44</v>
      </c>
      <c r="E16" t="e">
        <f>VLOOKUP(A16,Sheet1!$C$2:$C$139,1,FALSE)</f>
        <v>#N/A</v>
      </c>
      <c r="I16" s="5" t="s">
        <v>43</v>
      </c>
      <c r="J16" s="4">
        <v>191</v>
      </c>
      <c r="K16" s="6" t="s">
        <v>44</v>
      </c>
      <c r="N16" t="str">
        <f>VLOOKUP(A16,Sheet3!$A$2:$B$165,2,FALSE)</f>
        <v>Santander Mexico</v>
      </c>
    </row>
    <row r="17" spans="1:14" ht="60.75" thickBot="1">
      <c r="A17" s="4">
        <v>183</v>
      </c>
      <c r="B17" s="5" t="s">
        <v>45</v>
      </c>
      <c r="C17" s="6" t="s">
        <v>46</v>
      </c>
      <c r="E17" t="e">
        <f>VLOOKUP(A17,Sheet1!$C$2:$C$139,1,FALSE)</f>
        <v>#N/A</v>
      </c>
      <c r="I17" s="5" t="s">
        <v>45</v>
      </c>
      <c r="J17" s="4">
        <v>183</v>
      </c>
      <c r="K17" s="6" t="s">
        <v>46</v>
      </c>
      <c r="N17" t="str">
        <f>VLOOKUP(A17,Sheet3!$A$2:$B$165,2,FALSE)</f>
        <v>Transferencia bancaria</v>
      </c>
    </row>
    <row r="18" spans="1:14" ht="15.75" thickBot="1">
      <c r="A18" s="4">
        <v>61</v>
      </c>
      <c r="B18" s="5" t="s">
        <v>200</v>
      </c>
      <c r="C18" s="6" t="s">
        <v>243</v>
      </c>
      <c r="E18" t="e">
        <f>VLOOKUP(A18,Sheet1!$C$2:$C$139,1,FALSE)</f>
        <v>#N/A</v>
      </c>
      <c r="I18" s="5" t="s">
        <v>200</v>
      </c>
      <c r="J18" s="4">
        <v>61</v>
      </c>
      <c r="K18" s="6" t="s">
        <v>243</v>
      </c>
      <c r="N18" t="str">
        <f>VLOOKUP(A18,Sheet3!$A$2:$B$165,2,FALSE)</f>
        <v>Bitpay</v>
      </c>
    </row>
    <row r="19" spans="1:14" ht="15.75" thickBot="1">
      <c r="A19" s="4">
        <v>24</v>
      </c>
      <c r="B19" s="5" t="s">
        <v>201</v>
      </c>
      <c r="C19" s="6" t="s">
        <v>244</v>
      </c>
      <c r="E19" t="e">
        <f>VLOOKUP(A19,Sheet1!$C$2:$C$139,1,FALSE)</f>
        <v>#N/A</v>
      </c>
      <c r="I19" s="5" t="s">
        <v>201</v>
      </c>
      <c r="J19" s="4">
        <v>24</v>
      </c>
      <c r="K19" s="6" t="s">
        <v>244</v>
      </c>
      <c r="N19" t="e">
        <f>VLOOKUP(A19,Sheet3!$A$2:$B$165,2,FALSE)</f>
        <v>#N/A</v>
      </c>
    </row>
    <row r="20" spans="1:14" ht="30.75" thickBot="1">
      <c r="A20" s="4">
        <v>17</v>
      </c>
      <c r="B20" s="5" t="s">
        <v>47</v>
      </c>
      <c r="C20" s="6" t="s">
        <v>48</v>
      </c>
      <c r="E20" t="e">
        <f>VLOOKUP(A20,Sheet1!$C$2:$C$139,1,FALSE)</f>
        <v>#N/A</v>
      </c>
      <c r="I20" s="5" t="s">
        <v>47</v>
      </c>
      <c r="J20" s="4">
        <v>17</v>
      </c>
      <c r="K20" s="6" t="s">
        <v>48</v>
      </c>
      <c r="N20" t="str">
        <f>VLOOKUP(A20,Sheet3!$A$2:$B$165,2,FALSE)</f>
        <v>CherryCredits</v>
      </c>
    </row>
    <row r="21" spans="1:14" ht="26.25" thickBot="1">
      <c r="A21" s="4">
        <v>167</v>
      </c>
      <c r="B21" s="5" t="s">
        <v>202</v>
      </c>
      <c r="C21" s="6" t="s">
        <v>245</v>
      </c>
      <c r="E21" t="e">
        <f>VLOOKUP(A21,Sheet1!$C$2:$C$139,1,FALSE)</f>
        <v>#N/A</v>
      </c>
      <c r="I21" s="5" t="s">
        <v>202</v>
      </c>
      <c r="J21" s="4">
        <v>167</v>
      </c>
      <c r="K21" s="6" t="s">
        <v>245</v>
      </c>
      <c r="N21" t="str">
        <f>VLOOKUP(A21,Sheet3!$A$2:$B$165,2,FALSE)</f>
        <v>Coinbase</v>
      </c>
    </row>
    <row r="22" spans="1:14" ht="30.75" thickBot="1">
      <c r="A22" s="4">
        <v>272</v>
      </c>
      <c r="B22" s="5" t="s">
        <v>49</v>
      </c>
      <c r="C22" s="6" t="s">
        <v>50</v>
      </c>
      <c r="E22" t="e">
        <f>VLOOKUP(A22,Sheet1!$C$2:$C$139,1,FALSE)</f>
        <v>#N/A</v>
      </c>
      <c r="I22" s="5" t="s">
        <v>49</v>
      </c>
      <c r="J22" s="4">
        <v>272</v>
      </c>
      <c r="K22" s="6" t="s">
        <v>50</v>
      </c>
      <c r="N22" t="str">
        <f>VLOOKUP(A22,Sheet3!$A$2:$B$165,2,FALSE)</f>
        <v>Culture Voucher</v>
      </c>
    </row>
    <row r="23" spans="1:14" ht="60.75" thickBot="1">
      <c r="A23" s="4">
        <v>130</v>
      </c>
      <c r="B23" s="5" t="s">
        <v>51</v>
      </c>
      <c r="C23" s="6" t="s">
        <v>52</v>
      </c>
      <c r="E23" t="e">
        <f>VLOOKUP(A23,Sheet1!$C$2:$C$139,1,FALSE)</f>
        <v>#N/A</v>
      </c>
      <c r="I23" s="5" t="s">
        <v>51</v>
      </c>
      <c r="J23" s="4">
        <v>130</v>
      </c>
      <c r="K23" s="6" t="s">
        <v>52</v>
      </c>
      <c r="N23" t="str">
        <f>VLOOKUP(A23,Sheet3!$A$2:$B$165,2,FALSE)</f>
        <v>Degica/BankTransferJapan</v>
      </c>
    </row>
    <row r="24" spans="1:14" ht="30.75" thickBot="1">
      <c r="A24" s="4">
        <v>160</v>
      </c>
      <c r="B24" s="5" t="s">
        <v>53</v>
      </c>
      <c r="C24" s="6" t="s">
        <v>54</v>
      </c>
      <c r="E24" t="e">
        <f>VLOOKUP(A24,Sheet1!$C$2:$C$139,1,FALSE)</f>
        <v>#N/A</v>
      </c>
      <c r="I24" s="5" t="s">
        <v>53</v>
      </c>
      <c r="J24" s="4">
        <v>160</v>
      </c>
      <c r="K24" s="6" t="s">
        <v>54</v>
      </c>
      <c r="N24" t="str">
        <f>VLOOKUP(A24,Sheet3!$A$2:$B$165,2,FALSE)</f>
        <v>Degica/Bitcash</v>
      </c>
    </row>
    <row r="25" spans="1:14" ht="30.75" thickBot="1">
      <c r="A25" s="4">
        <v>128</v>
      </c>
      <c r="B25" s="5" t="s">
        <v>55</v>
      </c>
      <c r="C25" s="6" t="s">
        <v>56</v>
      </c>
      <c r="E25" t="e">
        <f>VLOOKUP(A25,Sheet1!$C$2:$C$139,1,FALSE)</f>
        <v>#N/A</v>
      </c>
      <c r="I25" s="5" t="s">
        <v>55</v>
      </c>
      <c r="J25" s="4">
        <v>128</v>
      </c>
      <c r="K25" s="6" t="s">
        <v>56</v>
      </c>
      <c r="N25" t="str">
        <f>VLOOKUP(A25,Sheet3!$A$2:$B$165,2,FALSE)</f>
        <v>Degica/Konbini</v>
      </c>
    </row>
    <row r="26" spans="1:14" ht="30.75" thickBot="1">
      <c r="A26" s="4">
        <v>139</v>
      </c>
      <c r="B26" s="5" t="s">
        <v>203</v>
      </c>
      <c r="C26" s="6" t="s">
        <v>246</v>
      </c>
      <c r="E26" t="e">
        <f>VLOOKUP(A26,Sheet1!$C$2:$C$139,1,FALSE)</f>
        <v>#N/A</v>
      </c>
      <c r="I26" s="5" t="s">
        <v>203</v>
      </c>
      <c r="J26" s="4">
        <v>139</v>
      </c>
      <c r="K26" s="6" t="s">
        <v>246</v>
      </c>
      <c r="N26" t="str">
        <f>VLOOKUP(A26,Sheet3!$A$2:$B$165,2,FALSE)</f>
        <v>Degica/PayEasy</v>
      </c>
    </row>
    <row r="27" spans="1:14" ht="30.75" thickBot="1">
      <c r="A27" s="4">
        <v>242</v>
      </c>
      <c r="B27" s="5" t="s">
        <v>204</v>
      </c>
      <c r="C27" s="6" t="s">
        <v>247</v>
      </c>
      <c r="E27" t="e">
        <f>VLOOKUP(A27,Sheet1!$C$2:$C$139,1,FALSE)</f>
        <v>#N/A</v>
      </c>
      <c r="I27" s="5" t="s">
        <v>204</v>
      </c>
      <c r="J27" s="4">
        <v>242</v>
      </c>
      <c r="K27" s="6" t="s">
        <v>247</v>
      </c>
      <c r="N27" t="str">
        <f>VLOOKUP(A27,Sheet3!$A$2:$B$165,2,FALSE)</f>
        <v>Doku/ATM</v>
      </c>
    </row>
    <row r="28" spans="1:14" ht="30.75" thickBot="1">
      <c r="A28" s="4">
        <v>241</v>
      </c>
      <c r="B28" s="5" t="s">
        <v>205</v>
      </c>
      <c r="C28" s="6" t="s">
        <v>248</v>
      </c>
      <c r="E28" t="e">
        <f>VLOOKUP(A28,Sheet1!$C$2:$C$139,1,FALSE)</f>
        <v>#N/A</v>
      </c>
      <c r="I28" s="5" t="s">
        <v>205</v>
      </c>
      <c r="J28" s="4">
        <v>241</v>
      </c>
      <c r="K28" s="6" t="s">
        <v>248</v>
      </c>
      <c r="N28" t="str">
        <f>VLOOKUP(A28,Sheet3!$A$2:$B$165,2,FALSE)</f>
        <v>Doku/Minimart</v>
      </c>
    </row>
    <row r="29" spans="1:14" ht="30.75" thickBot="1">
      <c r="A29" s="4">
        <v>243</v>
      </c>
      <c r="B29" s="5" t="s">
        <v>57</v>
      </c>
      <c r="C29" s="6" t="s">
        <v>58</v>
      </c>
      <c r="E29" t="e">
        <f>VLOOKUP(A29,Sheet1!$C$2:$C$139,1,FALSE)</f>
        <v>#N/A</v>
      </c>
      <c r="I29" s="5" t="s">
        <v>57</v>
      </c>
      <c r="J29" s="4">
        <v>243</v>
      </c>
      <c r="K29" s="6" t="s">
        <v>58</v>
      </c>
      <c r="N29" t="str">
        <f>VLOOKUP(A29,Sheet3!$A$2:$B$165,2,FALSE)</f>
        <v>Doku/Wallet</v>
      </c>
    </row>
    <row r="30" spans="1:14" ht="15.75" thickBot="1">
      <c r="A30" s="4">
        <v>88</v>
      </c>
      <c r="B30" s="5" t="s">
        <v>59</v>
      </c>
      <c r="C30" s="6" t="s">
        <v>60</v>
      </c>
      <c r="E30" t="e">
        <f>VLOOKUP(A30,Sheet1!$C$2:$C$139,1,FALSE)</f>
        <v>#N/A</v>
      </c>
      <c r="I30" s="5" t="s">
        <v>59</v>
      </c>
      <c r="J30" s="4">
        <v>88</v>
      </c>
      <c r="K30" s="6" t="s">
        <v>60</v>
      </c>
      <c r="N30" t="str">
        <f>VLOOKUP(A30,Sheet3!$A$2:$B$165,2,FALSE)</f>
        <v>Dotpay</v>
      </c>
    </row>
    <row r="31" spans="1:14" ht="60.75" thickBot="1">
      <c r="A31" s="4">
        <v>120</v>
      </c>
      <c r="B31" s="5" t="s">
        <v>61</v>
      </c>
      <c r="C31" s="6" t="s">
        <v>62</v>
      </c>
      <c r="E31" t="e">
        <f>VLOOKUP(A31,Sheet1!$C$2:$C$139,1,FALSE)</f>
        <v>#N/A</v>
      </c>
      <c r="I31" s="5" t="s">
        <v>61</v>
      </c>
      <c r="J31" s="4">
        <v>120</v>
      </c>
      <c r="K31" s="6" t="s">
        <v>62</v>
      </c>
      <c r="N31" t="str">
        <f>VLOOKUP(A31,Sheet3!$A$2:$B$165,2,FALSE)</f>
        <v>Bank Zachodni WBK Dotpay</v>
      </c>
    </row>
    <row r="32" spans="1:14" ht="45.75" thickBot="1">
      <c r="A32" s="4">
        <v>122</v>
      </c>
      <c r="B32" s="5" t="s">
        <v>63</v>
      </c>
      <c r="C32" s="6" t="s">
        <v>64</v>
      </c>
      <c r="E32" t="e">
        <f>VLOOKUP(A32,Sheet1!$C$2:$C$139,1,FALSE)</f>
        <v>#N/A</v>
      </c>
      <c r="I32" s="5" t="s">
        <v>63</v>
      </c>
      <c r="J32" s="4">
        <v>122</v>
      </c>
      <c r="K32" s="6" t="s">
        <v>64</v>
      </c>
      <c r="N32" t="str">
        <f>VLOOKUP(A32,Sheet3!$A$2:$B$165,2,FALSE)</f>
        <v>ING Bank Slaski Dotpay</v>
      </c>
    </row>
    <row r="33" spans="1:14" ht="30.75" thickBot="1">
      <c r="A33" s="4">
        <v>123</v>
      </c>
      <c r="B33" s="5" t="s">
        <v>65</v>
      </c>
      <c r="C33" s="6" t="s">
        <v>66</v>
      </c>
      <c r="E33" t="e">
        <f>VLOOKUP(A33,Sheet1!$C$2:$C$139,1,FALSE)</f>
        <v>#N/A</v>
      </c>
      <c r="I33" s="5" t="s">
        <v>65</v>
      </c>
      <c r="J33" s="4">
        <v>123</v>
      </c>
      <c r="K33" s="6" t="s">
        <v>66</v>
      </c>
      <c r="N33" t="str">
        <f>VLOOKUP(A33,Sheet3!$A$2:$B$165,2,FALSE)</f>
        <v>Inteligo Dotpay</v>
      </c>
    </row>
    <row r="34" spans="1:14" ht="45.75" thickBot="1">
      <c r="A34" s="4">
        <v>117</v>
      </c>
      <c r="B34" s="5" t="s">
        <v>67</v>
      </c>
      <c r="C34" s="6" t="s">
        <v>68</v>
      </c>
      <c r="E34" t="e">
        <f>VLOOKUP(A34,Sheet1!$C$2:$C$139,1,FALSE)</f>
        <v>#N/A</v>
      </c>
      <c r="I34" s="5" t="s">
        <v>67</v>
      </c>
      <c r="J34" s="4">
        <v>117</v>
      </c>
      <c r="K34" s="6" t="s">
        <v>68</v>
      </c>
      <c r="N34" t="str">
        <f>VLOOKUP(A34,Sheet3!$A$2:$B$165,2,FALSE)</f>
        <v>mTransfer Dotpay</v>
      </c>
    </row>
    <row r="35" spans="1:14" ht="45.75" thickBot="1">
      <c r="A35" s="4">
        <v>121</v>
      </c>
      <c r="B35" s="5" t="s">
        <v>69</v>
      </c>
      <c r="C35" s="6" t="s">
        <v>70</v>
      </c>
      <c r="E35" t="e">
        <f>VLOOKUP(A35,Sheet1!$C$2:$C$139,1,FALSE)</f>
        <v>#N/A</v>
      </c>
      <c r="I35" s="5" t="s">
        <v>69</v>
      </c>
      <c r="J35" s="4">
        <v>121</v>
      </c>
      <c r="K35" s="6" t="s">
        <v>70</v>
      </c>
      <c r="N35" t="str">
        <f>VLOOKUP(A35,Sheet3!$A$2:$B$165,2,FALSE)</f>
        <v>Pekao24 Przelew Dotpay</v>
      </c>
    </row>
    <row r="36" spans="1:14" ht="60.75" thickBot="1">
      <c r="A36" s="4">
        <v>124</v>
      </c>
      <c r="B36" s="5" t="s">
        <v>71</v>
      </c>
      <c r="C36" s="6" t="s">
        <v>72</v>
      </c>
      <c r="E36" t="e">
        <f>VLOOKUP(A36,Sheet1!$C$2:$C$139,1,FALSE)</f>
        <v>#N/A</v>
      </c>
      <c r="I36" s="5" t="s">
        <v>71</v>
      </c>
      <c r="J36" s="4">
        <v>124</v>
      </c>
      <c r="K36" s="6" t="s">
        <v>72</v>
      </c>
      <c r="N36" t="str">
        <f>VLOOKUP(A36,Sheet3!$A$2:$B$165,2,FALSE)</f>
        <v>Place z ING Bank Slaski Dotpay</v>
      </c>
    </row>
    <row r="37" spans="1:14" ht="30.75" thickBot="1">
      <c r="A37" s="4">
        <v>55</v>
      </c>
      <c r="B37" s="5" t="s">
        <v>73</v>
      </c>
      <c r="C37" s="6" t="s">
        <v>74</v>
      </c>
      <c r="E37" t="e">
        <f>VLOOKUP(A37,Sheet1!$C$2:$C$139,1,FALSE)</f>
        <v>#N/A</v>
      </c>
      <c r="I37" s="5" t="s">
        <v>73</v>
      </c>
      <c r="J37" s="4">
        <v>55</v>
      </c>
      <c r="K37" s="6" t="s">
        <v>74</v>
      </c>
      <c r="N37" t="str">
        <f>VLOOKUP(A37,Sheet3!$A$2:$B$165,2,FALSE)</f>
        <v>Bank Transfer Philippines</v>
      </c>
    </row>
    <row r="38" spans="1:14" ht="15.75" thickBot="1">
      <c r="A38" s="4">
        <v>101</v>
      </c>
      <c r="B38" s="5" t="s">
        <v>75</v>
      </c>
      <c r="C38" s="6" t="s">
        <v>76</v>
      </c>
      <c r="E38" t="e">
        <f>VLOOKUP(A38,Sheet1!$C$2:$C$139,1,FALSE)</f>
        <v>#N/A</v>
      </c>
      <c r="I38" s="5" t="s">
        <v>75</v>
      </c>
      <c r="J38" s="4">
        <v>101</v>
      </c>
      <c r="K38" s="6" t="s">
        <v>76</v>
      </c>
      <c r="N38" t="str">
        <f>VLOOKUP(A38,Sheet3!$A$2:$B$165,2,FALSE)</f>
        <v>E-Prepag</v>
      </c>
    </row>
    <row r="39" spans="1:14" ht="15.75" thickBot="1">
      <c r="A39" s="4">
        <v>200</v>
      </c>
      <c r="B39" s="5" t="s">
        <v>77</v>
      </c>
      <c r="C39" s="6" t="s">
        <v>78</v>
      </c>
      <c r="E39" t="e">
        <f>VLOOKUP(A39,Sheet1!$C$2:$C$139,1,FALSE)</f>
        <v>#N/A</v>
      </c>
      <c r="I39" s="5" t="s">
        <v>77</v>
      </c>
      <c r="J39" s="4">
        <v>200</v>
      </c>
      <c r="K39" s="6" t="s">
        <v>78</v>
      </c>
      <c r="N39" t="str">
        <f>VLOOKUP(A39,Sheet3!$A$2:$B$165,2,FALSE)</f>
        <v>Ebanx CC</v>
      </c>
    </row>
    <row r="40" spans="1:14" ht="45.75" thickBot="1">
      <c r="A40" s="4">
        <v>201</v>
      </c>
      <c r="B40" s="5" t="s">
        <v>79</v>
      </c>
      <c r="C40" s="6" t="s">
        <v>80</v>
      </c>
      <c r="E40" t="e">
        <f>VLOOKUP(A40,Sheet1!$C$2:$C$139,1,FALSE)</f>
        <v>#N/A</v>
      </c>
      <c r="I40" s="5" t="s">
        <v>79</v>
      </c>
      <c r="J40" s="4">
        <v>201</v>
      </c>
      <c r="K40" s="6" t="s">
        <v>80</v>
      </c>
      <c r="N40" t="str">
        <f>VLOOKUP(A40,Sheet3!$A$2:$B$165,2,FALSE)</f>
        <v>CC Hipercard</v>
      </c>
    </row>
    <row r="41" spans="1:14" ht="45.75" thickBot="1">
      <c r="A41" s="4">
        <v>224</v>
      </c>
      <c r="B41" s="5" t="s">
        <v>81</v>
      </c>
      <c r="C41" s="6" t="s">
        <v>82</v>
      </c>
      <c r="E41" t="e">
        <f>VLOOKUP(A41,Sheet1!$C$2:$C$139,1,FALSE)</f>
        <v>#N/A</v>
      </c>
      <c r="I41" s="5" t="s">
        <v>81</v>
      </c>
      <c r="J41" s="4">
        <v>224</v>
      </c>
      <c r="K41" s="6" t="s">
        <v>82</v>
      </c>
      <c r="N41" t="str">
        <f>VLOOKUP(A41,Sheet3!$A$2:$B$165,2,FALSE)</f>
        <v>Ebanx/ Banco Banrisul</v>
      </c>
    </row>
    <row r="42" spans="1:14" ht="45.75" thickBot="1">
      <c r="A42" s="4">
        <v>222</v>
      </c>
      <c r="B42" s="5" t="s">
        <v>83</v>
      </c>
      <c r="C42" s="6" t="s">
        <v>84</v>
      </c>
      <c r="E42" t="e">
        <f>VLOOKUP(A42,Sheet1!$C$2:$C$139,1,FALSE)</f>
        <v>#N/A</v>
      </c>
      <c r="I42" s="5" t="s">
        <v>83</v>
      </c>
      <c r="J42" s="4">
        <v>222</v>
      </c>
      <c r="K42" s="6" t="s">
        <v>84</v>
      </c>
      <c r="N42" t="str">
        <f>VLOOKUP(A42,Sheet3!$A$2:$B$165,2,FALSE)</f>
        <v>Ebanx/ Banco Bradesco</v>
      </c>
    </row>
    <row r="43" spans="1:14" ht="45.75" thickBot="1">
      <c r="A43" s="4">
        <v>223</v>
      </c>
      <c r="B43" s="5" t="s">
        <v>85</v>
      </c>
      <c r="C43" s="6" t="s">
        <v>86</v>
      </c>
      <c r="E43" t="e">
        <f>VLOOKUP(A43,Sheet1!$C$2:$C$139,1,FALSE)</f>
        <v>#N/A</v>
      </c>
      <c r="I43" s="5" t="s">
        <v>85</v>
      </c>
      <c r="J43" s="4">
        <v>223</v>
      </c>
      <c r="K43" s="6" t="s">
        <v>86</v>
      </c>
      <c r="N43" t="str">
        <f>VLOOKUP(A43,Sheet3!$A$2:$B$165,2,FALSE)</f>
        <v>Ebanx/ Banco do Brazil</v>
      </c>
    </row>
    <row r="44" spans="1:14" ht="30.75" thickBot="1">
      <c r="A44" s="4">
        <v>221</v>
      </c>
      <c r="B44" s="5" t="s">
        <v>87</v>
      </c>
      <c r="C44" s="6" t="s">
        <v>88</v>
      </c>
      <c r="E44" t="e">
        <f>VLOOKUP(A44,Sheet1!$C$2:$C$139,1,FALSE)</f>
        <v>#N/A</v>
      </c>
      <c r="I44" s="5" t="s">
        <v>87</v>
      </c>
      <c r="J44" s="4">
        <v>221</v>
      </c>
      <c r="K44" s="6" t="s">
        <v>88</v>
      </c>
      <c r="N44" t="str">
        <f>VLOOKUP(A44,Sheet3!$A$2:$B$165,2,FALSE)</f>
        <v>Ebanx/ Banco Itau</v>
      </c>
    </row>
    <row r="45" spans="1:14" ht="45.75" thickBot="1">
      <c r="A45" s="4">
        <v>166</v>
      </c>
      <c r="B45" s="5" t="s">
        <v>89</v>
      </c>
      <c r="C45" s="6" t="s">
        <v>90</v>
      </c>
      <c r="E45" t="e">
        <f>VLOOKUP(A45,Sheet1!$C$2:$C$139,1,FALSE)</f>
        <v>#N/A</v>
      </c>
      <c r="I45" s="5" t="s">
        <v>89</v>
      </c>
      <c r="J45" s="4">
        <v>166</v>
      </c>
      <c r="K45" s="6" t="s">
        <v>90</v>
      </c>
      <c r="N45" t="str">
        <f>VLOOKUP(A45,Sheet3!$A$2:$B$165,2,FALSE)</f>
        <v>Ebanx/Bank Transfer</v>
      </c>
    </row>
    <row r="46" spans="1:14" ht="30.75" thickBot="1">
      <c r="A46" s="4">
        <v>46</v>
      </c>
      <c r="B46" s="5" t="s">
        <v>91</v>
      </c>
      <c r="C46" s="6" t="s">
        <v>92</v>
      </c>
      <c r="E46" t="e">
        <f>VLOOKUP(A46,Sheet1!$C$2:$C$139,1,FALSE)</f>
        <v>#N/A</v>
      </c>
      <c r="I46" s="5" t="s">
        <v>91</v>
      </c>
      <c r="J46" s="4">
        <v>46</v>
      </c>
      <c r="K46" s="6" t="s">
        <v>92</v>
      </c>
      <c r="N46" t="str">
        <f>VLOOKUP(A46,Sheet3!$A$2:$B$165,2,FALSE)</f>
        <v>Ebanx/OXXO</v>
      </c>
    </row>
    <row r="47" spans="1:14" ht="30.75" thickBot="1">
      <c r="A47" s="4">
        <v>45</v>
      </c>
      <c r="B47" s="5" t="s">
        <v>206</v>
      </c>
      <c r="C47" s="6" t="s">
        <v>249</v>
      </c>
      <c r="E47" t="e">
        <f>VLOOKUP(A47,Sheet1!$C$2:$C$139,1,FALSE)</f>
        <v>#N/A</v>
      </c>
      <c r="I47" s="5" t="s">
        <v>206</v>
      </c>
      <c r="J47" s="4">
        <v>45</v>
      </c>
      <c r="K47" s="6" t="s">
        <v>249</v>
      </c>
      <c r="N47" t="str">
        <f>VLOOKUP(A47,Sheet3!$A$2:$B$165,2,FALSE)</f>
        <v>FasterPay</v>
      </c>
    </row>
    <row r="48" spans="1:14" ht="30.75" thickBot="1">
      <c r="A48" s="4">
        <v>157</v>
      </c>
      <c r="B48" s="5" t="s">
        <v>93</v>
      </c>
      <c r="C48" s="6" t="s">
        <v>94</v>
      </c>
      <c r="E48" t="e">
        <f>VLOOKUP(A48,Sheet1!$C$2:$C$139,1,FALSE)</f>
        <v>#N/A</v>
      </c>
      <c r="I48" s="5" t="s">
        <v>93</v>
      </c>
      <c r="J48" s="4">
        <v>157</v>
      </c>
      <c r="K48" s="6" t="s">
        <v>94</v>
      </c>
      <c r="N48" t="str">
        <f>VLOOKUP(A48,Sheet3!$A$2:$B$165,2,FALSE)</f>
        <v>Game-ON</v>
      </c>
    </row>
    <row r="49" spans="1:14" ht="15.75" thickBot="1">
      <c r="A49" s="4">
        <v>132</v>
      </c>
      <c r="B49" s="5" t="s">
        <v>207</v>
      </c>
      <c r="C49" s="6" t="s">
        <v>250</v>
      </c>
      <c r="E49" t="e">
        <f>VLOOKUP(A49,Sheet1!$C$2:$C$139,1,FALSE)</f>
        <v>#N/A</v>
      </c>
      <c r="I49" s="5" t="s">
        <v>207</v>
      </c>
      <c r="J49" s="4">
        <v>132</v>
      </c>
      <c r="K49" s="6" t="s">
        <v>250</v>
      </c>
      <c r="N49" t="str">
        <f>VLOOKUP(A49,Sheet3!$A$2:$B$165,2,FALSE)</f>
        <v>Gateway</v>
      </c>
    </row>
    <row r="50" spans="1:14" ht="15.75" thickBot="1">
      <c r="A50" s="4">
        <v>98</v>
      </c>
      <c r="B50" s="5" t="s">
        <v>95</v>
      </c>
      <c r="C50" s="6" t="s">
        <v>96</v>
      </c>
      <c r="E50" t="e">
        <f>VLOOKUP(A50,Sheet1!$C$2:$C$139,1,FALSE)</f>
        <v>#N/A</v>
      </c>
      <c r="I50" s="5" t="s">
        <v>95</v>
      </c>
      <c r="J50" s="4">
        <v>98</v>
      </c>
      <c r="K50" s="6" t="s">
        <v>96</v>
      </c>
      <c r="N50" t="str">
        <f>VLOOKUP(A50,Sheet3!$A$2:$B$165,2,FALSE)</f>
        <v>Giropay</v>
      </c>
    </row>
    <row r="51" spans="1:14" ht="30.75" thickBot="1">
      <c r="A51" s="4">
        <v>34</v>
      </c>
      <c r="B51" s="5" t="s">
        <v>97</v>
      </c>
      <c r="C51" s="6" t="s">
        <v>98</v>
      </c>
      <c r="E51" t="e">
        <f>VLOOKUP(A51,Sheet1!$C$2:$C$139,1,FALSE)</f>
        <v>#N/A</v>
      </c>
      <c r="I51" s="5" t="s">
        <v>97</v>
      </c>
      <c r="J51" s="4">
        <v>34</v>
      </c>
      <c r="K51" s="6" t="s">
        <v>98</v>
      </c>
      <c r="N51" t="str">
        <f>VLOOKUP(A51,Sheet3!$A$2:$B$165,2,FALSE)</f>
        <v>GudangVoucher</v>
      </c>
    </row>
    <row r="52" spans="1:14" ht="15.75" thickBot="1">
      <c r="A52" s="4">
        <v>219</v>
      </c>
      <c r="B52" s="5" t="s">
        <v>99</v>
      </c>
      <c r="C52" s="6" t="s">
        <v>100</v>
      </c>
      <c r="E52" t="e">
        <f>VLOOKUP(A52,Sheet1!$C$2:$C$139,1,FALSE)</f>
        <v>#N/A</v>
      </c>
      <c r="I52" s="5" t="s">
        <v>99</v>
      </c>
      <c r="J52" s="4">
        <v>219</v>
      </c>
      <c r="K52" s="6" t="s">
        <v>100</v>
      </c>
      <c r="N52" t="str">
        <f>VLOOKUP(A52,Sheet3!$A$2:$B$165,2,FALSE)</f>
        <v>Interac</v>
      </c>
    </row>
    <row r="53" spans="1:14" ht="15.75" thickBot="1">
      <c r="A53" s="4">
        <v>54</v>
      </c>
      <c r="B53" s="5" t="s">
        <v>101</v>
      </c>
      <c r="C53" s="6" t="s">
        <v>102</v>
      </c>
      <c r="E53" t="e">
        <f>VLOOKUP(A53,Sheet1!$C$2:$C$139,1,FALSE)</f>
        <v>#N/A</v>
      </c>
      <c r="I53" s="5" t="s">
        <v>101</v>
      </c>
      <c r="J53" s="4">
        <v>54</v>
      </c>
      <c r="K53" s="6" t="s">
        <v>102</v>
      </c>
      <c r="N53" t="str">
        <f>VLOOKUP(A53,Sheet3!$A$2:$B$165,2,FALSE)</f>
        <v>iPay88</v>
      </c>
    </row>
    <row r="54" spans="1:14" ht="26.25" thickBot="1">
      <c r="A54" s="4">
        <v>57</v>
      </c>
      <c r="B54" s="5" t="s">
        <v>208</v>
      </c>
      <c r="C54" s="6" t="s">
        <v>251</v>
      </c>
      <c r="E54" t="e">
        <f>VLOOKUP(A54,Sheet1!$C$2:$C$139,1,FALSE)</f>
        <v>#N/A</v>
      </c>
      <c r="I54" s="5" t="s">
        <v>208</v>
      </c>
      <c r="J54" s="4">
        <v>57</v>
      </c>
      <c r="K54" s="6" t="s">
        <v>251</v>
      </c>
      <c r="N54" t="str">
        <f>VLOOKUP(A54,Sheet3!$A$2:$B$165,2,FALSE)</f>
        <v>Sofort Bank Transfer</v>
      </c>
    </row>
    <row r="55" spans="1:14" ht="60.75" thickBot="1">
      <c r="A55" s="4">
        <v>283</v>
      </c>
      <c r="B55" s="5" t="s">
        <v>103</v>
      </c>
      <c r="C55" s="6" t="s">
        <v>104</v>
      </c>
      <c r="E55" t="e">
        <f>VLOOKUP(A55,Sheet1!$C$2:$C$139,1,FALSE)</f>
        <v>#N/A</v>
      </c>
      <c r="I55" s="5" t="s">
        <v>103</v>
      </c>
      <c r="J55" s="4">
        <v>283</v>
      </c>
      <c r="K55" s="6" t="s">
        <v>104</v>
      </c>
      <c r="N55" t="str">
        <f>VLOOKUP(A55,Sheet3!$A$2:$B$165,2,FALSE)</f>
        <v>Megapay / Bank transfer Thailand</v>
      </c>
    </row>
    <row r="56" spans="1:14" ht="30.75" thickBot="1">
      <c r="A56" s="4">
        <v>48</v>
      </c>
      <c r="B56" s="5" t="s">
        <v>105</v>
      </c>
      <c r="C56" s="6" t="s">
        <v>106</v>
      </c>
      <c r="E56" t="e">
        <f>VLOOKUP(A56,Sheet1!$C$2:$C$139,1,FALSE)</f>
        <v>#N/A</v>
      </c>
      <c r="I56" s="5" t="s">
        <v>105</v>
      </c>
      <c r="J56" s="4">
        <v>48</v>
      </c>
      <c r="K56" s="6" t="s">
        <v>106</v>
      </c>
      <c r="N56" t="str">
        <f>VLOOKUP(A56,Sheet3!$A$2:$B$165,2,FALSE)</f>
        <v>MercadoPago</v>
      </c>
    </row>
    <row r="57" spans="1:14" ht="45.75" thickBot="1">
      <c r="A57" s="4">
        <v>276</v>
      </c>
      <c r="B57" s="5" t="s">
        <v>107</v>
      </c>
      <c r="C57" s="6" t="s">
        <v>108</v>
      </c>
      <c r="E57" t="e">
        <f>VLOOKUP(A57,Sheet1!$C$2:$C$139,1,FALSE)</f>
        <v>#N/A</v>
      </c>
      <c r="I57" s="5" t="s">
        <v>107</v>
      </c>
      <c r="J57" s="4">
        <v>276</v>
      </c>
      <c r="K57" s="6" t="s">
        <v>108</v>
      </c>
      <c r="N57" t="str">
        <f>VLOOKUP(A57,Sheet3!$A$2:$B$165,2,FALSE)</f>
        <v>Mercadopago / Boleto</v>
      </c>
    </row>
    <row r="58" spans="1:14" ht="39" thickBot="1">
      <c r="A58" s="4">
        <v>145</v>
      </c>
      <c r="B58" s="5" t="s">
        <v>209</v>
      </c>
      <c r="C58" s="6" t="s">
        <v>252</v>
      </c>
      <c r="E58" t="e">
        <f>VLOOKUP(A58,Sheet1!$C$2:$C$139,1,FALSE)</f>
        <v>#N/A</v>
      </c>
      <c r="I58" s="5" t="s">
        <v>209</v>
      </c>
      <c r="J58" s="4">
        <v>145</v>
      </c>
      <c r="K58" s="6" t="s">
        <v>252</v>
      </c>
      <c r="N58" t="str">
        <f>VLOOKUP(A58,Sheet3!$A$2:$B$165,2,FALSE)</f>
        <v>MINT</v>
      </c>
    </row>
    <row r="59" spans="1:14" ht="30.75" thickBot="1">
      <c r="A59" s="4">
        <v>144</v>
      </c>
      <c r="B59" s="5" t="s">
        <v>210</v>
      </c>
      <c r="C59" s="6" t="s">
        <v>253</v>
      </c>
      <c r="E59" t="e">
        <f>VLOOKUP(A59,Sheet1!$C$2:$C$139,1,FALSE)</f>
        <v>#N/A</v>
      </c>
      <c r="I59" s="5" t="s">
        <v>210</v>
      </c>
      <c r="J59" s="4">
        <v>144</v>
      </c>
      <c r="K59" s="6" t="s">
        <v>253</v>
      </c>
      <c r="N59" t="str">
        <f>VLOOKUP(A59,Sheet3!$A$2:$B$165,2,FALSE)</f>
        <v>Mobiamo</v>
      </c>
    </row>
    <row r="60" spans="1:14" ht="30.75" thickBot="1">
      <c r="A60" s="4">
        <v>178</v>
      </c>
      <c r="B60" s="5" t="s">
        <v>211</v>
      </c>
      <c r="C60" s="6" t="s">
        <v>254</v>
      </c>
      <c r="E60" t="e">
        <f>VLOOKUP(A60,Sheet1!$C$2:$C$139,1,FALSE)</f>
        <v>#N/A</v>
      </c>
      <c r="I60" s="5" t="s">
        <v>211</v>
      </c>
      <c r="J60" s="4">
        <v>178</v>
      </c>
      <c r="K60" s="6" t="s">
        <v>254</v>
      </c>
      <c r="N60" t="e">
        <f>VLOOKUP(A60,Sheet3!$A$2:$B$165,2,FALSE)</f>
        <v>#N/A</v>
      </c>
    </row>
    <row r="61" spans="1:14" ht="30.75" thickBot="1">
      <c r="A61" s="4">
        <v>220</v>
      </c>
      <c r="B61" s="5" t="s">
        <v>212</v>
      </c>
      <c r="C61" s="6" t="s">
        <v>255</v>
      </c>
      <c r="E61" t="e">
        <f>VLOOKUP(A61,Sheet1!$C$2:$C$139,1,FALSE)</f>
        <v>#N/A</v>
      </c>
      <c r="I61" s="5" t="s">
        <v>212</v>
      </c>
      <c r="J61" s="4">
        <v>220</v>
      </c>
      <c r="K61" s="6" t="s">
        <v>255</v>
      </c>
      <c r="N61" t="str">
        <f>VLOOKUP(A61,Sheet3!$A$2:$B$165,2,FALSE)</f>
        <v>Mollie/CBC</v>
      </c>
    </row>
    <row r="62" spans="1:14" ht="30.75" thickBot="1">
      <c r="A62" s="4">
        <v>213</v>
      </c>
      <c r="B62" s="5" t="s">
        <v>109</v>
      </c>
      <c r="C62" s="6" t="s">
        <v>110</v>
      </c>
      <c r="E62" t="e">
        <f>VLOOKUP(A62,Sheet1!$C$2:$C$139,1,FALSE)</f>
        <v>#N/A</v>
      </c>
      <c r="I62" s="5" t="s">
        <v>109</v>
      </c>
      <c r="J62" s="4">
        <v>213</v>
      </c>
      <c r="K62" s="6" t="s">
        <v>110</v>
      </c>
      <c r="N62" t="str">
        <f>VLOOKUP(A62,Sheet3!$A$2:$B$165,2,FALSE)</f>
        <v>Mollie/iDeal</v>
      </c>
    </row>
    <row r="63" spans="1:14" ht="30.75" thickBot="1">
      <c r="A63" s="4">
        <v>103</v>
      </c>
      <c r="B63" s="5" t="s">
        <v>213</v>
      </c>
      <c r="C63" s="6" t="s">
        <v>256</v>
      </c>
      <c r="E63" t="e">
        <f>VLOOKUP(A63,Sheet1!$C$2:$C$139,1,FALSE)</f>
        <v>#N/A</v>
      </c>
      <c r="I63" s="5" t="s">
        <v>213</v>
      </c>
      <c r="J63" s="4">
        <v>103</v>
      </c>
      <c r="K63" s="6" t="s">
        <v>256</v>
      </c>
      <c r="N63" t="str">
        <f>VLOOKUP(A63,Sheet3!$A$2:$B$165,2,FALSE)</f>
        <v>Mollie/KBC</v>
      </c>
    </row>
    <row r="64" spans="1:14" ht="45.75" thickBot="1">
      <c r="A64" s="4">
        <v>215</v>
      </c>
      <c r="B64" s="5" t="s">
        <v>111</v>
      </c>
      <c r="C64" s="6" t="s">
        <v>112</v>
      </c>
      <c r="E64" t="e">
        <f>VLOOKUP(A64,Sheet1!$C$2:$C$139,1,FALSE)</f>
        <v>#N/A</v>
      </c>
      <c r="I64" s="5" t="s">
        <v>111</v>
      </c>
      <c r="J64" s="4">
        <v>215</v>
      </c>
      <c r="K64" s="6" t="s">
        <v>112</v>
      </c>
      <c r="N64" t="str">
        <f>VLOOKUP(A64,Sheet3!$A$2:$B$165,2,FALSE)</f>
        <v>Mistercash</v>
      </c>
    </row>
    <row r="65" spans="1:14" ht="30.75" thickBot="1">
      <c r="A65" s="4">
        <v>84</v>
      </c>
      <c r="B65" s="5" t="s">
        <v>113</v>
      </c>
      <c r="C65" s="6" t="s">
        <v>114</v>
      </c>
      <c r="E65" t="e">
        <f>VLOOKUP(A65,Sheet1!$C$2:$C$139,1,FALSE)</f>
        <v>#N/A</v>
      </c>
      <c r="I65" s="5" t="s">
        <v>113</v>
      </c>
      <c r="J65" s="4">
        <v>84</v>
      </c>
      <c r="K65" s="6" t="s">
        <v>114</v>
      </c>
      <c r="N65" t="str">
        <f>VLOOKUP(A65,Sheet3!$A$2:$B$165,2,FALSE)</f>
        <v>myCard Card</v>
      </c>
    </row>
    <row r="66" spans="1:14" ht="45.75" thickBot="1">
      <c r="A66" s="4">
        <v>86</v>
      </c>
      <c r="B66" s="5" t="s">
        <v>115</v>
      </c>
      <c r="C66" s="6" t="s">
        <v>116</v>
      </c>
      <c r="E66" t="e">
        <f>VLOOKUP(A66,Sheet1!$C$2:$C$139,1,FALSE)</f>
        <v>#N/A</v>
      </c>
      <c r="I66" s="5" t="s">
        <v>115</v>
      </c>
      <c r="J66" s="4">
        <v>86</v>
      </c>
      <c r="K66" s="6" t="s">
        <v>116</v>
      </c>
      <c r="N66" t="str">
        <f>VLOOKUP(A66,Sheet3!$A$2:$B$165,2,FALSE)</f>
        <v>myCard Member Wallet</v>
      </c>
    </row>
    <row r="67" spans="1:14" ht="15.75" thickBot="1">
      <c r="A67" s="4">
        <v>83</v>
      </c>
      <c r="B67" s="5" t="s">
        <v>117</v>
      </c>
      <c r="C67" s="6" t="s">
        <v>118</v>
      </c>
      <c r="E67" t="e">
        <f>VLOOKUP(A67,Sheet1!$C$2:$C$139,1,FALSE)</f>
        <v>#N/A</v>
      </c>
      <c r="I67" s="5" t="s">
        <v>117</v>
      </c>
      <c r="J67" s="4">
        <v>83</v>
      </c>
      <c r="K67" s="6" t="s">
        <v>118</v>
      </c>
      <c r="N67" t="str">
        <f>VLOOKUP(A67,Sheet3!$A$2:$B$165,2,FALSE)</f>
        <v>NeoSurf</v>
      </c>
    </row>
    <row r="68" spans="1:14" ht="15.75" thickBot="1">
      <c r="A68" s="4">
        <v>47</v>
      </c>
      <c r="B68" s="5" t="s">
        <v>119</v>
      </c>
      <c r="C68" s="6" t="s">
        <v>120</v>
      </c>
      <c r="E68" t="e">
        <f>VLOOKUP(A68,Sheet1!$C$2:$C$139,1,FALSE)</f>
        <v>#N/A</v>
      </c>
      <c r="I68" s="5" t="s">
        <v>119</v>
      </c>
      <c r="J68" s="4">
        <v>47</v>
      </c>
      <c r="K68" s="6" t="s">
        <v>120</v>
      </c>
      <c r="N68" t="str">
        <f>VLOOKUP(A68,Sheet3!$A$2:$B$165,2,FALSE)</f>
        <v>Onecard</v>
      </c>
    </row>
    <row r="69" spans="1:14" ht="30.75" thickBot="1">
      <c r="A69" s="4">
        <v>170</v>
      </c>
      <c r="B69" s="5" t="s">
        <v>121</v>
      </c>
      <c r="C69" s="6" t="s">
        <v>122</v>
      </c>
      <c r="E69" t="e">
        <f>VLOOKUP(A69,Sheet1!$C$2:$C$139,1,FALSE)</f>
        <v>#N/A</v>
      </c>
      <c r="I69" s="5" t="s">
        <v>121</v>
      </c>
      <c r="J69" s="4">
        <v>170</v>
      </c>
      <c r="K69" s="6" t="s">
        <v>122</v>
      </c>
      <c r="N69" t="str">
        <f>VLOOKUP(A69,Sheet3!$A$2:$B$165,2,FALSE)</f>
        <v>Openbucks</v>
      </c>
    </row>
    <row r="70" spans="1:14" ht="45.75" thickBot="1">
      <c r="A70" s="4">
        <v>280</v>
      </c>
      <c r="B70" s="5" t="s">
        <v>123</v>
      </c>
      <c r="C70" s="6" t="s">
        <v>124</v>
      </c>
      <c r="E70" t="e">
        <f>VLOOKUP(A70,Sheet1!$C$2:$C$139,1,FALSE)</f>
        <v>#N/A</v>
      </c>
      <c r="I70" s="5" t="s">
        <v>123</v>
      </c>
      <c r="J70" s="4">
        <v>280</v>
      </c>
      <c r="K70" s="6" t="s">
        <v>124</v>
      </c>
      <c r="N70" t="str">
        <f>VLOOKUP(A70,Sheet3!$A$2:$B$165,2,FALSE)</f>
        <v>Canada Post</v>
      </c>
    </row>
    <row r="71" spans="1:14" ht="60.75" thickBot="1">
      <c r="A71" s="4">
        <v>208</v>
      </c>
      <c r="B71" s="5" t="s">
        <v>125</v>
      </c>
      <c r="C71" s="6" t="s">
        <v>126</v>
      </c>
      <c r="E71" t="e">
        <f>VLOOKUP(A71,Sheet1!$C$2:$C$139,1,FALSE)</f>
        <v>#N/A</v>
      </c>
      <c r="I71" s="5" t="s">
        <v>125</v>
      </c>
      <c r="J71" s="4">
        <v>208</v>
      </c>
      <c r="K71" s="6" t="s">
        <v>126</v>
      </c>
      <c r="N71" t="str">
        <f>VLOOKUP(A71,Sheet3!$A$2:$B$165,2,FALSE)</f>
        <v>Gift Card CVS/pharmacy</v>
      </c>
    </row>
    <row r="72" spans="1:14" ht="45.75" thickBot="1">
      <c r="A72" s="4">
        <v>209</v>
      </c>
      <c r="B72" s="5" t="s">
        <v>127</v>
      </c>
      <c r="C72" s="6" t="s">
        <v>128</v>
      </c>
      <c r="E72" t="e">
        <f>VLOOKUP(A72,Sheet1!$C$2:$C$139,1,FALSE)</f>
        <v>#N/A</v>
      </c>
      <c r="I72" s="5" t="s">
        <v>127</v>
      </c>
      <c r="J72" s="4">
        <v>209</v>
      </c>
      <c r="K72" s="6" t="s">
        <v>128</v>
      </c>
      <c r="N72" t="str">
        <f>VLOOKUP(A72,Sheet3!$A$2:$B$165,2,FALSE)</f>
        <v>Gift Card Dollar General</v>
      </c>
    </row>
    <row r="73" spans="1:14" ht="45.75" thickBot="1">
      <c r="A73" s="4">
        <v>279</v>
      </c>
      <c r="B73" s="5" t="s">
        <v>129</v>
      </c>
      <c r="C73" s="6" t="s">
        <v>130</v>
      </c>
      <c r="E73" t="e">
        <f>VLOOKUP(A73,Sheet1!$C$2:$C$139,1,FALSE)</f>
        <v>#N/A</v>
      </c>
      <c r="I73" s="5" t="s">
        <v>129</v>
      </c>
      <c r="J73" s="4">
        <v>279</v>
      </c>
      <c r="K73" s="6" t="s">
        <v>130</v>
      </c>
      <c r="N73" t="str">
        <f>VLOOKUP(A73,Sheet3!$A$2:$B$165,2,FALSE)</f>
        <v>MoneyGram</v>
      </c>
    </row>
    <row r="74" spans="1:14" ht="45.75" thickBot="1">
      <c r="A74" s="4">
        <v>278</v>
      </c>
      <c r="B74" s="5" t="s">
        <v>131</v>
      </c>
      <c r="C74" s="6" t="s">
        <v>132</v>
      </c>
      <c r="E74" t="e">
        <f>VLOOKUP(A74,Sheet1!$C$2:$C$139,1,FALSE)</f>
        <v>#N/A</v>
      </c>
      <c r="I74" s="5" t="s">
        <v>131</v>
      </c>
      <c r="J74" s="4">
        <v>278</v>
      </c>
      <c r="K74" s="6" t="s">
        <v>132</v>
      </c>
      <c r="N74" t="str">
        <f>VLOOKUP(A74,Sheet3!$A$2:$B$165,2,FALSE)</f>
        <v>Walmart</v>
      </c>
    </row>
    <row r="75" spans="1:14" ht="30.75" thickBot="1">
      <c r="A75" s="4">
        <v>93</v>
      </c>
      <c r="B75" s="5" t="s">
        <v>133</v>
      </c>
      <c r="C75" s="6" t="s">
        <v>134</v>
      </c>
      <c r="E75" t="e">
        <f>VLOOKUP(A75,Sheet1!$C$2:$C$139,1,FALSE)</f>
        <v>#N/A</v>
      </c>
      <c r="I75" s="5" t="s">
        <v>133</v>
      </c>
      <c r="J75" s="4">
        <v>93</v>
      </c>
      <c r="K75" s="6" t="s">
        <v>134</v>
      </c>
      <c r="N75" t="str">
        <f>VLOOKUP(A75,Sheet3!$A$2:$B$165,2,FALSE)</f>
        <v>PagSeguro</v>
      </c>
    </row>
    <row r="76" spans="1:14" ht="45.75" thickBot="1">
      <c r="A76" s="4">
        <v>19</v>
      </c>
      <c r="B76" s="5" t="s">
        <v>214</v>
      </c>
      <c r="C76" s="6" t="s">
        <v>257</v>
      </c>
      <c r="E76" t="e">
        <f>VLOOKUP(A76,Sheet1!$C$2:$C$139,1,FALSE)</f>
        <v>#N/A</v>
      </c>
      <c r="I76" s="5" t="s">
        <v>214</v>
      </c>
      <c r="J76" s="4">
        <v>19</v>
      </c>
      <c r="K76" s="6" t="s">
        <v>257</v>
      </c>
      <c r="N76" t="str">
        <f>VLOOKUP(A76,Sheet3!$A$2:$B$165,2,FALSE)</f>
        <v>Payletter / AllTheGate CC</v>
      </c>
    </row>
    <row r="77" spans="1:14" ht="60.75" thickBot="1">
      <c r="A77" s="4">
        <v>56</v>
      </c>
      <c r="B77" s="5" t="s">
        <v>215</v>
      </c>
      <c r="C77" s="6" t="s">
        <v>258</v>
      </c>
      <c r="E77" t="e">
        <f>VLOOKUP(A77,Sheet1!$C$2:$C$139,1,FALSE)</f>
        <v>#N/A</v>
      </c>
      <c r="I77" s="5" t="s">
        <v>215</v>
      </c>
      <c r="J77" s="4">
        <v>56</v>
      </c>
      <c r="K77" s="6" t="s">
        <v>258</v>
      </c>
      <c r="N77" t="str">
        <f>VLOOKUP(A77,Sheet3!$A$2:$B$165,2,FALSE)</f>
        <v>Payletter/Book Gift Voucher</v>
      </c>
    </row>
    <row r="78" spans="1:14" ht="45.75" thickBot="1">
      <c r="A78" s="4">
        <v>253</v>
      </c>
      <c r="B78" s="5" t="s">
        <v>216</v>
      </c>
      <c r="C78" s="6" t="s">
        <v>259</v>
      </c>
      <c r="E78" t="e">
        <f>VLOOKUP(A78,Sheet1!$C$2:$C$139,1,FALSE)</f>
        <v>#N/A</v>
      </c>
      <c r="I78" s="5" t="s">
        <v>216</v>
      </c>
      <c r="J78" s="4">
        <v>253</v>
      </c>
      <c r="K78" s="6" t="s">
        <v>259</v>
      </c>
      <c r="N78" t="e">
        <f>VLOOKUP(A78,Sheet3!$A$2:$B$165,2,FALSE)</f>
        <v>#N/A</v>
      </c>
    </row>
    <row r="79" spans="1:14" ht="45.75" thickBot="1">
      <c r="A79" s="4">
        <v>246</v>
      </c>
      <c r="B79" s="5" t="s">
        <v>217</v>
      </c>
      <c r="C79" s="6" t="s">
        <v>260</v>
      </c>
      <c r="E79" t="e">
        <f>VLOOKUP(A79,Sheet1!$C$2:$C$139,1,FALSE)</f>
        <v>#N/A</v>
      </c>
      <c r="I79" s="5" t="s">
        <v>217</v>
      </c>
      <c r="J79" s="4">
        <v>246</v>
      </c>
      <c r="K79" s="6" t="s">
        <v>260</v>
      </c>
      <c r="N79" t="str">
        <f>VLOOKUP(A79,Sheet3!$A$2:$B$165,2,FALSE)</f>
        <v>Payletter/Culture Voucher</v>
      </c>
    </row>
    <row r="80" spans="1:14" ht="45.75" thickBot="1">
      <c r="A80" s="4">
        <v>80</v>
      </c>
      <c r="B80" s="5" t="s">
        <v>218</v>
      </c>
      <c r="C80" s="6" t="s">
        <v>261</v>
      </c>
      <c r="E80" t="e">
        <f>VLOOKUP(A80,Sheet1!$C$2:$C$139,1,FALSE)</f>
        <v>#N/A</v>
      </c>
      <c r="I80" s="5" t="s">
        <v>218</v>
      </c>
      <c r="J80" s="4">
        <v>80</v>
      </c>
      <c r="K80" s="6" t="s">
        <v>261</v>
      </c>
      <c r="N80" t="str">
        <f>VLOOKUP(A80,Sheet3!$A$2:$B$165,2,FALSE)</f>
        <v>Payletter/Eggmoney</v>
      </c>
    </row>
    <row r="81" spans="1:14" ht="45.75" thickBot="1">
      <c r="A81" s="4">
        <v>36</v>
      </c>
      <c r="B81" s="5" t="s">
        <v>219</v>
      </c>
      <c r="C81" s="6" t="s">
        <v>262</v>
      </c>
      <c r="E81" t="e">
        <f>VLOOKUP(A81,Sheet1!$C$2:$C$139,1,FALSE)</f>
        <v>#N/A</v>
      </c>
      <c r="I81" s="5" t="s">
        <v>219</v>
      </c>
      <c r="J81" s="4">
        <v>36</v>
      </c>
      <c r="K81" s="6" t="s">
        <v>262</v>
      </c>
      <c r="N81" t="str">
        <f>VLOOKUP(A81,Sheet3!$A$2:$B$165,2,FALSE)</f>
        <v>Payletter / Happy Voucher</v>
      </c>
    </row>
    <row r="82" spans="1:14" ht="60.75" thickBot="1">
      <c r="A82" s="4">
        <v>23</v>
      </c>
      <c r="B82" s="5" t="s">
        <v>220</v>
      </c>
      <c r="C82" s="6" t="s">
        <v>263</v>
      </c>
      <c r="E82" t="e">
        <f>VLOOKUP(A82,Sheet1!$C$2:$C$139,1,FALSE)</f>
        <v>#N/A</v>
      </c>
      <c r="I82" s="5" t="s">
        <v>220</v>
      </c>
      <c r="J82" s="4">
        <v>23</v>
      </c>
      <c r="K82" s="6" t="s">
        <v>263</v>
      </c>
      <c r="N82" t="str">
        <f>VLOOKUP(A82,Sheet3!$A$2:$B$165,2,FALSE)</f>
        <v>Payletter / KFTC Internet Banking</v>
      </c>
    </row>
    <row r="83" spans="1:14" ht="30.75" thickBot="1">
      <c r="A83" s="4">
        <v>78</v>
      </c>
      <c r="B83" s="5" t="s">
        <v>221</v>
      </c>
      <c r="C83" s="6" t="s">
        <v>264</v>
      </c>
      <c r="E83" t="e">
        <f>VLOOKUP(A83,Sheet1!$C$2:$C$139,1,FALSE)</f>
        <v>#N/A</v>
      </c>
      <c r="I83" s="5" t="s">
        <v>221</v>
      </c>
      <c r="J83" s="4">
        <v>78</v>
      </c>
      <c r="K83" s="6" t="s">
        <v>264</v>
      </c>
      <c r="N83" t="str">
        <f>VLOOKUP(A83,Sheet3!$A$2:$B$165,2,FALSE)</f>
        <v>Payletter/OnCash</v>
      </c>
    </row>
    <row r="84" spans="1:14" ht="45.75" thickBot="1">
      <c r="A84" s="4">
        <v>42</v>
      </c>
      <c r="B84" s="5" t="s">
        <v>222</v>
      </c>
      <c r="C84" s="6" t="s">
        <v>265</v>
      </c>
      <c r="E84" t="e">
        <f>VLOOKUP(A84,Sheet1!$C$2:$C$139,1,FALSE)</f>
        <v>#N/A</v>
      </c>
      <c r="I84" s="5" t="s">
        <v>222</v>
      </c>
      <c r="J84" s="4">
        <v>42</v>
      </c>
      <c r="K84" s="6" t="s">
        <v>265</v>
      </c>
      <c r="N84" t="str">
        <f>VLOOKUP(A84,Sheet3!$A$2:$B$165,2,FALSE)</f>
        <v>Payletter/T-money</v>
      </c>
    </row>
    <row r="85" spans="1:14" ht="45.75" thickBot="1">
      <c r="A85" s="4">
        <v>41</v>
      </c>
      <c r="B85" s="5" t="s">
        <v>223</v>
      </c>
      <c r="C85" s="6" t="s">
        <v>266</v>
      </c>
      <c r="E85" t="e">
        <f>VLOOKUP(A85,Sheet1!$C$2:$C$139,1,FALSE)</f>
        <v>#N/A</v>
      </c>
      <c r="I85" s="5" t="s">
        <v>223</v>
      </c>
      <c r="J85" s="4">
        <v>41</v>
      </c>
      <c r="K85" s="6" t="s">
        <v>266</v>
      </c>
      <c r="N85" t="str">
        <f>VLOOKUP(A85,Sheet3!$A$2:$B$165,2,FALSE)</f>
        <v>Payletter / TeenCash</v>
      </c>
    </row>
    <row r="86" spans="1:14" ht="15.75" thickBot="1">
      <c r="A86" s="4">
        <v>1</v>
      </c>
      <c r="B86" s="5" t="s">
        <v>135</v>
      </c>
      <c r="C86" s="6" t="s">
        <v>136</v>
      </c>
      <c r="E86" t="e">
        <f>VLOOKUP(A86,Sheet1!$C$2:$C$139,1,FALSE)</f>
        <v>#N/A</v>
      </c>
      <c r="I86" s="5" t="s">
        <v>135</v>
      </c>
      <c r="J86" s="4">
        <v>1</v>
      </c>
      <c r="K86" s="6" t="s">
        <v>136</v>
      </c>
      <c r="N86" t="str">
        <f>VLOOKUP(A86,Sheet3!$A$2:$B$165,2,FALSE)</f>
        <v>PayPal</v>
      </c>
    </row>
    <row r="87" spans="1:14" ht="30.75" thickBot="1">
      <c r="A87" s="4">
        <v>30</v>
      </c>
      <c r="B87" s="5" t="s">
        <v>224</v>
      </c>
      <c r="C87" s="6" t="s">
        <v>267</v>
      </c>
      <c r="E87" t="e">
        <f>VLOOKUP(A87,Sheet1!$C$2:$C$139,1,FALSE)</f>
        <v>#N/A</v>
      </c>
      <c r="I87" s="5" t="s">
        <v>224</v>
      </c>
      <c r="J87" s="4">
        <v>30</v>
      </c>
      <c r="K87" s="6" t="s">
        <v>267</v>
      </c>
      <c r="N87" t="e">
        <f>VLOOKUP(A87,Sheet3!$A$2:$B$165,2,FALSE)</f>
        <v>#N/A</v>
      </c>
    </row>
    <row r="88" spans="1:14" ht="60.75" thickBot="1">
      <c r="A88" s="4">
        <v>228</v>
      </c>
      <c r="B88" s="5" t="s">
        <v>225</v>
      </c>
      <c r="C88" s="6" t="s">
        <v>268</v>
      </c>
      <c r="E88" t="e">
        <f>VLOOKUP(A88,Sheet1!$C$2:$C$139,1,FALSE)</f>
        <v>#N/A</v>
      </c>
      <c r="I88" s="5" t="s">
        <v>225</v>
      </c>
      <c r="J88" s="4">
        <v>228</v>
      </c>
      <c r="K88" s="6" t="s">
        <v>268</v>
      </c>
      <c r="N88" t="str">
        <f>VLOOKUP(A88,Sheet3!$A$2:$B$165,2,FALSE)</f>
        <v>Paysera/Bank Transfer Estonia</v>
      </c>
    </row>
    <row r="89" spans="1:14" ht="60.75" thickBot="1">
      <c r="A89" s="4">
        <v>229</v>
      </c>
      <c r="B89" s="5" t="s">
        <v>226</v>
      </c>
      <c r="C89" s="6" t="s">
        <v>269</v>
      </c>
      <c r="E89" t="e">
        <f>VLOOKUP(A89,Sheet1!$C$2:$C$139,1,FALSE)</f>
        <v>#N/A</v>
      </c>
      <c r="I89" s="5" t="s">
        <v>226</v>
      </c>
      <c r="J89" s="4">
        <v>229</v>
      </c>
      <c r="K89" s="6" t="s">
        <v>269</v>
      </c>
      <c r="N89" t="str">
        <f>VLOOKUP(A89,Sheet3!$A$2:$B$165,2,FALSE)</f>
        <v>Paysera/Bank Transfer Latvia</v>
      </c>
    </row>
    <row r="90" spans="1:14" ht="60.75" thickBot="1">
      <c r="A90" s="4">
        <v>231</v>
      </c>
      <c r="B90" s="5" t="s">
        <v>227</v>
      </c>
      <c r="C90" s="6" t="s">
        <v>270</v>
      </c>
      <c r="E90" t="e">
        <f>VLOOKUP(A90,Sheet1!$C$2:$C$139,1,FALSE)</f>
        <v>#N/A</v>
      </c>
      <c r="I90" s="5" t="s">
        <v>227</v>
      </c>
      <c r="J90" s="4">
        <v>231</v>
      </c>
      <c r="K90" s="6" t="s">
        <v>270</v>
      </c>
      <c r="N90" t="str">
        <f>VLOOKUP(A90,Sheet3!$A$2:$B$165,2,FALSE)</f>
        <v>Paysera/Bank Transfer Lithuania</v>
      </c>
    </row>
    <row r="91" spans="1:14" ht="30.75" thickBot="1">
      <c r="A91" s="4">
        <v>230</v>
      </c>
      <c r="B91" s="5" t="s">
        <v>228</v>
      </c>
      <c r="C91" s="6" t="s">
        <v>271</v>
      </c>
      <c r="E91" t="e">
        <f>VLOOKUP(A91,Sheet1!$C$2:$C$139,1,FALSE)</f>
        <v>#N/A</v>
      </c>
      <c r="I91" s="5" t="s">
        <v>228</v>
      </c>
      <c r="J91" s="4">
        <v>230</v>
      </c>
      <c r="K91" s="6" t="s">
        <v>271</v>
      </c>
      <c r="N91" t="str">
        <f>VLOOKUP(A91,Sheet3!$A$2:$B$165,2,FALSE)</f>
        <v>Paysera/Maxima</v>
      </c>
    </row>
    <row r="92" spans="1:14" ht="45.75" thickBot="1">
      <c r="A92" s="4">
        <v>234</v>
      </c>
      <c r="B92" s="5" t="s">
        <v>229</v>
      </c>
      <c r="C92" s="6" t="s">
        <v>272</v>
      </c>
      <c r="E92" t="e">
        <f>VLOOKUP(A92,Sheet1!$C$2:$C$139,1,FALSE)</f>
        <v>#N/A</v>
      </c>
      <c r="I92" s="5" t="s">
        <v>229</v>
      </c>
      <c r="J92" s="4">
        <v>234</v>
      </c>
      <c r="K92" s="6" t="s">
        <v>272</v>
      </c>
      <c r="N92" t="str">
        <f>VLOOKUP(A92,Sheet3!$A$2:$B$165,2,FALSE)</f>
        <v>Paysera/Narvesen</v>
      </c>
    </row>
    <row r="93" spans="1:14" ht="30.75" thickBot="1">
      <c r="A93" s="4">
        <v>232</v>
      </c>
      <c r="B93" s="5" t="s">
        <v>230</v>
      </c>
      <c r="C93" s="6" t="s">
        <v>273</v>
      </c>
      <c r="E93" t="e">
        <f>VLOOKUP(A93,Sheet1!$C$2:$C$139,1,FALSE)</f>
        <v>#N/A</v>
      </c>
      <c r="I93" s="5" t="s">
        <v>230</v>
      </c>
      <c r="J93" s="4">
        <v>232</v>
      </c>
      <c r="K93" s="6" t="s">
        <v>273</v>
      </c>
      <c r="N93" t="str">
        <f>VLOOKUP(A93,Sheet3!$A$2:$B$165,2,FALSE)</f>
        <v>Paysera/Paypost</v>
      </c>
    </row>
    <row r="94" spans="1:14" ht="30.75" thickBot="1">
      <c r="A94" s="4">
        <v>233</v>
      </c>
      <c r="B94" s="5" t="s">
        <v>231</v>
      </c>
      <c r="C94" s="6" t="s">
        <v>274</v>
      </c>
      <c r="E94" t="e">
        <f>VLOOKUP(A94,Sheet1!$C$2:$C$139,1,FALSE)</f>
        <v>#N/A</v>
      </c>
      <c r="I94" s="5" t="s">
        <v>231</v>
      </c>
      <c r="J94" s="4">
        <v>233</v>
      </c>
      <c r="K94" s="6" t="s">
        <v>274</v>
      </c>
      <c r="N94" t="str">
        <f>VLOOKUP(A94,Sheet3!$A$2:$B$165,2,FALSE)</f>
        <v>Paysera/Perlas</v>
      </c>
    </row>
    <row r="95" spans="1:14" ht="30.75" thickBot="1">
      <c r="A95" s="4">
        <v>109</v>
      </c>
      <c r="B95" s="5" t="s">
        <v>137</v>
      </c>
      <c r="C95" s="6" t="s">
        <v>138</v>
      </c>
      <c r="E95" t="e">
        <f>VLOOKUP(A95,Sheet1!$C$2:$C$139,1,FALSE)</f>
        <v>#N/A</v>
      </c>
      <c r="I95" s="5" t="s">
        <v>137</v>
      </c>
      <c r="J95" s="4">
        <v>109</v>
      </c>
      <c r="K95" s="6" t="s">
        <v>138</v>
      </c>
      <c r="N95" t="str">
        <f>VLOOKUP(A95,Sheet3!$A$2:$B$165,2,FALSE)</f>
        <v>Payvalida/Baloto</v>
      </c>
    </row>
    <row r="96" spans="1:14" ht="75.75" thickBot="1">
      <c r="A96" s="4">
        <v>107</v>
      </c>
      <c r="B96" s="5" t="s">
        <v>139</v>
      </c>
      <c r="C96" s="6" t="s">
        <v>140</v>
      </c>
      <c r="E96" t="e">
        <f>VLOOKUP(A96,Sheet1!$C$2:$C$139,1,FALSE)</f>
        <v>#N/A</v>
      </c>
      <c r="I96" s="5" t="s">
        <v>139</v>
      </c>
      <c r="J96" s="4">
        <v>107</v>
      </c>
      <c r="K96" s="6" t="s">
        <v>140</v>
      </c>
      <c r="N96" t="str">
        <f>VLOOKUP(A96,Sheet3!$A$2:$B$165,2,FALSE)</f>
        <v>Payvalida/Bank Transfer Colombia</v>
      </c>
    </row>
    <row r="97" spans="1:14" ht="60.75" thickBot="1">
      <c r="A97" s="4">
        <v>115</v>
      </c>
      <c r="B97" s="5" t="s">
        <v>141</v>
      </c>
      <c r="C97" s="6" t="s">
        <v>142</v>
      </c>
      <c r="E97" t="e">
        <f>VLOOKUP(A97,Sheet1!$C$2:$C$139,1,FALSE)</f>
        <v>#N/A</v>
      </c>
      <c r="I97" s="5" t="s">
        <v>141</v>
      </c>
      <c r="J97" s="4">
        <v>115</v>
      </c>
      <c r="K97" s="6" t="s">
        <v>142</v>
      </c>
      <c r="N97" t="str">
        <f>VLOOKUP(A97,Sheet3!$A$2:$B$165,2,FALSE)</f>
        <v>Payvalida/Bank Transfer Peru</v>
      </c>
    </row>
    <row r="98" spans="1:14" ht="30.75" thickBot="1">
      <c r="A98" s="4">
        <v>90</v>
      </c>
      <c r="B98" s="5" t="s">
        <v>143</v>
      </c>
      <c r="C98" s="6" t="s">
        <v>144</v>
      </c>
      <c r="E98" t="e">
        <f>VLOOKUP(A98,Sheet1!$C$2:$C$139,1,FALSE)</f>
        <v>#N/A</v>
      </c>
      <c r="I98" s="5" t="s">
        <v>143</v>
      </c>
      <c r="J98" s="4">
        <v>90</v>
      </c>
      <c r="K98" s="6" t="s">
        <v>144</v>
      </c>
      <c r="N98" t="str">
        <f>VLOOKUP(A98,Sheet3!$A$2:$B$165,2,FALSE)</f>
        <v>Payvalida/Efecty</v>
      </c>
    </row>
    <row r="99" spans="1:14" ht="30.75" thickBot="1">
      <c r="A99" s="4">
        <v>111</v>
      </c>
      <c r="B99" s="5" t="s">
        <v>145</v>
      </c>
      <c r="C99" s="6" t="s">
        <v>146</v>
      </c>
      <c r="E99" t="e">
        <f>VLOOKUP(A99,Sheet1!$C$2:$C$139,1,FALSE)</f>
        <v>#N/A</v>
      </c>
      <c r="I99" s="5" t="s">
        <v>145</v>
      </c>
      <c r="J99" s="4">
        <v>111</v>
      </c>
      <c r="K99" s="6" t="s">
        <v>146</v>
      </c>
      <c r="N99" t="str">
        <f>VLOOKUP(A99,Sheet3!$A$2:$B$165,2,FALSE)</f>
        <v>Payvalida/Gana</v>
      </c>
    </row>
    <row r="100" spans="1:14" ht="30.75" thickBot="1">
      <c r="A100" s="4">
        <v>113</v>
      </c>
      <c r="B100" s="5" t="s">
        <v>147</v>
      </c>
      <c r="C100" s="6" t="s">
        <v>148</v>
      </c>
      <c r="E100" t="e">
        <f>VLOOKUP(A100,Sheet1!$C$2:$C$139,1,FALSE)</f>
        <v>#N/A</v>
      </c>
      <c r="I100" s="5" t="s">
        <v>147</v>
      </c>
      <c r="J100" s="4">
        <v>113</v>
      </c>
      <c r="K100" s="6" t="s">
        <v>148</v>
      </c>
      <c r="N100" t="str">
        <f>VLOOKUP(A100,Sheet3!$A$2:$B$165,2,FALSE)</f>
        <v>Payvalida/PSE</v>
      </c>
    </row>
    <row r="101" spans="1:14" ht="26.25" thickBot="1">
      <c r="A101" s="4">
        <v>218</v>
      </c>
      <c r="B101" s="5" t="s">
        <v>149</v>
      </c>
      <c r="C101" s="6" t="s">
        <v>150</v>
      </c>
      <c r="E101" t="e">
        <f>VLOOKUP(A101,Sheet1!$C$2:$C$139,1,FALSE)</f>
        <v>#N/A</v>
      </c>
      <c r="I101" s="5" t="s">
        <v>149</v>
      </c>
      <c r="J101" s="4">
        <v>218</v>
      </c>
      <c r="K101" s="6" t="s">
        <v>150</v>
      </c>
      <c r="N101" t="str">
        <f>VLOOKUP(A101,Sheet3!$A$2:$B$165,2,FALSE)</f>
        <v>Poli</v>
      </c>
    </row>
    <row r="102" spans="1:14" ht="60.75" thickBot="1">
      <c r="A102" s="4">
        <v>6</v>
      </c>
      <c r="B102" s="5" t="s">
        <v>151</v>
      </c>
      <c r="C102" s="6" t="s">
        <v>152</v>
      </c>
      <c r="E102" t="e">
        <f>VLOOKUP(A102,Sheet1!$C$2:$C$139,1,FALSE)</f>
        <v>#N/A</v>
      </c>
      <c r="I102" s="5" t="s">
        <v>151</v>
      </c>
      <c r="J102" s="4">
        <v>6</v>
      </c>
      <c r="K102" s="6" t="s">
        <v>152</v>
      </c>
      <c r="N102" t="str">
        <f>VLOOKUP(A102,Sheet3!$A$2:$B$165,2,FALSE)</f>
        <v>PPRO/Bank Transfer Finland</v>
      </c>
    </row>
    <row r="103" spans="1:14" ht="45.75" thickBot="1">
      <c r="A103" s="4">
        <v>226</v>
      </c>
      <c r="B103" s="5" t="s">
        <v>232</v>
      </c>
      <c r="C103" s="6" t="s">
        <v>275</v>
      </c>
      <c r="E103" t="e">
        <f>VLOOKUP(A103,Sheet1!$C$2:$C$139,1,FALSE)</f>
        <v>#N/A</v>
      </c>
      <c r="I103" s="5" t="s">
        <v>232</v>
      </c>
      <c r="J103" s="4">
        <v>226</v>
      </c>
      <c r="K103" s="6" t="s">
        <v>275</v>
      </c>
      <c r="N103" t="str">
        <f>VLOOKUP(A103,Sheet3!$A$2:$B$165,2,FALSE)</f>
        <v>PPRO/ Direct Debit</v>
      </c>
    </row>
    <row r="104" spans="1:14" ht="30.75" thickBot="1">
      <c r="A104" s="4">
        <v>5</v>
      </c>
      <c r="B104" s="5" t="s">
        <v>153</v>
      </c>
      <c r="C104" s="6" t="s">
        <v>154</v>
      </c>
      <c r="E104" t="e">
        <f>VLOOKUP(A104,Sheet1!$C$2:$C$139,1,FALSE)</f>
        <v>#N/A</v>
      </c>
      <c r="I104" s="5" t="s">
        <v>153</v>
      </c>
      <c r="J104" s="4">
        <v>5</v>
      </c>
      <c r="K104" s="6" t="s">
        <v>154</v>
      </c>
      <c r="N104" t="str">
        <f>VLOOKUP(A104,Sheet3!$A$2:$B$165,2,FALSE)</f>
        <v>PPRO/EPS</v>
      </c>
    </row>
    <row r="105" spans="1:14" ht="30.75" thickBot="1">
      <c r="A105" s="4">
        <v>137</v>
      </c>
      <c r="B105" s="5" t="s">
        <v>155</v>
      </c>
      <c r="C105" s="6" t="s">
        <v>156</v>
      </c>
      <c r="E105" t="e">
        <f>VLOOKUP(A105,Sheet1!$C$2:$C$139,1,FALSE)</f>
        <v>#N/A</v>
      </c>
      <c r="I105" s="5" t="s">
        <v>155</v>
      </c>
      <c r="J105" s="4">
        <v>137</v>
      </c>
      <c r="K105" s="6" t="s">
        <v>156</v>
      </c>
      <c r="N105" t="str">
        <f>VLOOKUP(A105,Sheet3!$A$2:$B$165,2,FALSE)</f>
        <v>PPRO/iDeal</v>
      </c>
    </row>
    <row r="106" spans="1:14" ht="45.75" thickBot="1">
      <c r="A106" s="4">
        <v>176</v>
      </c>
      <c r="B106" s="5" t="s">
        <v>157</v>
      </c>
      <c r="C106" s="6" t="s">
        <v>158</v>
      </c>
      <c r="E106" t="e">
        <f>VLOOKUP(A106,Sheet1!$C$2:$C$139,1,FALSE)</f>
        <v>#N/A</v>
      </c>
      <c r="I106" s="5" t="s">
        <v>157</v>
      </c>
      <c r="J106" s="4">
        <v>176</v>
      </c>
      <c r="K106" s="6" t="s">
        <v>158</v>
      </c>
      <c r="N106" t="str">
        <f>VLOOKUP(A106,Sheet3!$A$2:$B$165,2,FALSE)</f>
        <v>Multibanco</v>
      </c>
    </row>
    <row r="107" spans="1:14" ht="30.75" thickBot="1">
      <c r="A107" s="4">
        <v>64</v>
      </c>
      <c r="B107" s="5" t="s">
        <v>159</v>
      </c>
      <c r="C107" s="6" t="s">
        <v>160</v>
      </c>
      <c r="E107" t="e">
        <f>VLOOKUP(A107,Sheet1!$C$2:$C$139,1,FALSE)</f>
        <v>#N/A</v>
      </c>
      <c r="I107" s="5" t="s">
        <v>159</v>
      </c>
      <c r="J107" s="4">
        <v>64</v>
      </c>
      <c r="K107" s="6" t="s">
        <v>160</v>
      </c>
      <c r="N107" t="str">
        <f>VLOOKUP(A107,Sheet3!$A$2:$B$165,2,FALSE)</f>
        <v>PPRO/MyBank</v>
      </c>
    </row>
    <row r="108" spans="1:14" ht="30.75" thickBot="1">
      <c r="A108" s="4">
        <v>81</v>
      </c>
      <c r="B108" s="5" t="s">
        <v>161</v>
      </c>
      <c r="C108" s="6" t="s">
        <v>162</v>
      </c>
      <c r="E108" t="e">
        <f>VLOOKUP(A108,Sheet1!$C$2:$C$139,1,FALSE)</f>
        <v>#N/A</v>
      </c>
      <c r="I108" s="5" t="s">
        <v>161</v>
      </c>
      <c r="J108" s="4">
        <v>81</v>
      </c>
      <c r="K108" s="6" t="s">
        <v>162</v>
      </c>
      <c r="N108" t="str">
        <f>VLOOKUP(A108,Sheet3!$A$2:$B$165,2,FALSE)</f>
        <v>Przelewy24</v>
      </c>
    </row>
    <row r="109" spans="1:14" ht="30.75" thickBot="1">
      <c r="A109" s="4">
        <v>127</v>
      </c>
      <c r="B109" s="5" t="s">
        <v>233</v>
      </c>
      <c r="C109" s="6" t="s">
        <v>276</v>
      </c>
      <c r="E109" t="e">
        <f>VLOOKUP(A109,Sheet1!$C$2:$C$139,1,FALSE)</f>
        <v>#N/A</v>
      </c>
      <c r="I109" s="5" t="s">
        <v>233</v>
      </c>
      <c r="J109" s="4">
        <v>127</v>
      </c>
      <c r="K109" s="6" t="s">
        <v>276</v>
      </c>
      <c r="N109" t="str">
        <f>VLOOKUP(A109,Sheet3!$A$2:$B$165,2,FALSE)</f>
        <v>Qiwi Wallet</v>
      </c>
    </row>
    <row r="110" spans="1:14" ht="30.75" thickBot="1">
      <c r="A110" s="4">
        <v>216</v>
      </c>
      <c r="B110" s="5" t="s">
        <v>234</v>
      </c>
      <c r="C110" s="6" t="s">
        <v>277</v>
      </c>
      <c r="E110" t="e">
        <f>VLOOKUP(A110,Sheet1!$C$2:$C$139,1,FALSE)</f>
        <v>#N/A</v>
      </c>
      <c r="I110" s="5" t="s">
        <v>234</v>
      </c>
      <c r="J110" s="4">
        <v>216</v>
      </c>
      <c r="K110" s="6" t="s">
        <v>277</v>
      </c>
      <c r="N110" t="str">
        <f>VLOOKUP(A110,Sheet3!$A$2:$B$165,2,FALSE)</f>
        <v>Rapida/Evroset</v>
      </c>
    </row>
    <row r="111" spans="1:14" ht="30.75" thickBot="1">
      <c r="A111" s="4">
        <v>217</v>
      </c>
      <c r="B111" s="5" t="s">
        <v>235</v>
      </c>
      <c r="C111" s="6" t="s">
        <v>278</v>
      </c>
      <c r="E111" t="e">
        <f>VLOOKUP(A111,Sheet1!$C$2:$C$139,1,FALSE)</f>
        <v>#N/A</v>
      </c>
      <c r="I111" s="5" t="s">
        <v>235</v>
      </c>
      <c r="J111" s="4">
        <v>217</v>
      </c>
      <c r="K111" s="6" t="s">
        <v>278</v>
      </c>
      <c r="N111" t="str">
        <f>VLOOKUP(A111,Sheet3!$A$2:$B$165,2,FALSE)</f>
        <v>Rapida/Svyasnoi</v>
      </c>
    </row>
    <row r="112" spans="1:14" ht="30.75" thickBot="1">
      <c r="A112" s="4">
        <v>172</v>
      </c>
      <c r="B112" s="5" t="s">
        <v>236</v>
      </c>
      <c r="C112" s="6" t="s">
        <v>279</v>
      </c>
      <c r="E112" t="e">
        <f>VLOOKUP(A112,Sheet1!$C$2:$C$139,1,FALSE)</f>
        <v>#N/A</v>
      </c>
      <c r="I112" s="5" t="s">
        <v>236</v>
      </c>
      <c r="J112" s="4">
        <v>172</v>
      </c>
      <c r="K112" s="6" t="s">
        <v>279</v>
      </c>
      <c r="N112" t="str">
        <f>VLOOKUP(A112,Sheet3!$A$2:$B$165,2,FALSE)</f>
        <v>Safetypay</v>
      </c>
    </row>
    <row r="113" spans="1:14" ht="45.75" thickBot="1">
      <c r="A113" s="4">
        <v>174</v>
      </c>
      <c r="B113" s="5" t="s">
        <v>237</v>
      </c>
      <c r="C113" s="6" t="s">
        <v>280</v>
      </c>
      <c r="E113" t="e">
        <f>VLOOKUP(A113,Sheet1!$C$2:$C$139,1,FALSE)</f>
        <v>#N/A</v>
      </c>
      <c r="I113" s="5" t="s">
        <v>237</v>
      </c>
      <c r="J113" s="4">
        <v>174</v>
      </c>
      <c r="K113" s="6" t="s">
        <v>280</v>
      </c>
      <c r="N113" t="e">
        <f>VLOOKUP(A113,Sheet3!$A$2:$B$165,2,FALSE)</f>
        <v>#N/A</v>
      </c>
    </row>
    <row r="114" spans="1:14" ht="30.75" thickBot="1">
      <c r="A114" s="4">
        <v>274</v>
      </c>
      <c r="B114" s="5" t="s">
        <v>163</v>
      </c>
      <c r="C114" s="6" t="s">
        <v>164</v>
      </c>
      <c r="E114" t="e">
        <f>VLOOKUP(A114,Sheet1!$C$2:$C$139,1,FALSE)</f>
        <v>#N/A</v>
      </c>
      <c r="I114" s="5" t="s">
        <v>163</v>
      </c>
      <c r="J114" s="4">
        <v>274</v>
      </c>
      <c r="K114" s="6" t="s">
        <v>164</v>
      </c>
      <c r="N114" t="str">
        <f>VLOOKUP(A114,Sheet3!$A$2:$B$165,2,FALSE)</f>
        <v>Teencash</v>
      </c>
    </row>
    <row r="115" spans="1:14" ht="30.75" thickBot="1">
      <c r="A115" s="4">
        <v>140</v>
      </c>
      <c r="B115" s="5" t="s">
        <v>238</v>
      </c>
      <c r="C115" s="6" t="s">
        <v>281</v>
      </c>
      <c r="E115" t="e">
        <f>VLOOKUP(A115,Sheet1!$C$2:$C$139,1,FALSE)</f>
        <v>#N/A</v>
      </c>
      <c r="I115" s="5" t="s">
        <v>238</v>
      </c>
      <c r="J115" s="4">
        <v>140</v>
      </c>
      <c r="K115" s="6" t="s">
        <v>281</v>
      </c>
      <c r="N115" t="str">
        <f>VLOOKUP(A115,Sheet3!$A$2:$B$165,2,FALSE)</f>
        <v>Test Method</v>
      </c>
    </row>
    <row r="116" spans="1:14" ht="30.75" thickBot="1">
      <c r="A116" s="4">
        <v>97</v>
      </c>
      <c r="B116" s="5" t="s">
        <v>165</v>
      </c>
      <c r="C116" s="6" t="s">
        <v>166</v>
      </c>
      <c r="E116" t="e">
        <f>VLOOKUP(A116,Sheet1!$C$2:$C$139,1,FALSE)</f>
        <v>#N/A</v>
      </c>
      <c r="I116" s="5" t="s">
        <v>165</v>
      </c>
      <c r="J116" s="4">
        <v>97</v>
      </c>
      <c r="K116" s="6" t="s">
        <v>166</v>
      </c>
      <c r="N116" t="str">
        <f>VLOOKUP(A116,Sheet3!$A$2:$B$165,2,FALSE)</f>
        <v>Ticket Surf</v>
      </c>
    </row>
    <row r="117" spans="1:14" ht="30.75" thickBot="1">
      <c r="A117" s="4">
        <v>26</v>
      </c>
      <c r="B117" s="5" t="s">
        <v>167</v>
      </c>
      <c r="C117" s="6" t="s">
        <v>168</v>
      </c>
      <c r="E117" t="e">
        <f>VLOOKUP(A117,Sheet1!$C$2:$C$139,1,FALSE)</f>
        <v>#N/A</v>
      </c>
      <c r="I117" s="5" t="s">
        <v>167</v>
      </c>
      <c r="J117" s="4">
        <v>26</v>
      </c>
      <c r="K117" s="6" t="s">
        <v>168</v>
      </c>
      <c r="N117" t="str">
        <f>VLOOKUP(A117,Sheet3!$A$2:$B$165,2,FALSE)</f>
        <v>ToditoCash</v>
      </c>
    </row>
    <row r="118" spans="1:14" ht="15.75" thickBot="1">
      <c r="A118" s="4">
        <v>277</v>
      </c>
      <c r="B118" s="5" t="s">
        <v>169</v>
      </c>
      <c r="C118" s="6" t="s">
        <v>170</v>
      </c>
      <c r="E118" t="e">
        <f>VLOOKUP(A118,Sheet1!$C$2:$C$139,1,FALSE)</f>
        <v>#N/A</v>
      </c>
      <c r="I118" s="5" t="s">
        <v>169</v>
      </c>
      <c r="J118" s="4">
        <v>277</v>
      </c>
      <c r="K118" s="6" t="s">
        <v>170</v>
      </c>
      <c r="N118" t="str">
        <f>VLOOKUP(A118,Sheet3!$A$2:$B$165,2,FALSE)</f>
        <v>Toss Pay</v>
      </c>
    </row>
    <row r="119" spans="1:14" ht="30.75" thickBot="1">
      <c r="A119" s="4">
        <v>251</v>
      </c>
      <c r="B119" s="5" t="s">
        <v>171</v>
      </c>
      <c r="C119" s="6" t="s">
        <v>172</v>
      </c>
      <c r="E119" t="e">
        <f>VLOOKUP(A119,Sheet1!$C$2:$C$139,1,FALSE)</f>
        <v>#N/A</v>
      </c>
      <c r="I119" s="5" t="s">
        <v>171</v>
      </c>
      <c r="J119" s="4">
        <v>251</v>
      </c>
      <c r="K119" s="6" t="s">
        <v>172</v>
      </c>
      <c r="N119" t="str">
        <f>VLOOKUP(A119,Sheet3!$A$2:$B$165,2,FALSE)</f>
        <v>Transferuj</v>
      </c>
    </row>
    <row r="120" spans="1:14" ht="45.75" thickBot="1">
      <c r="A120" s="4">
        <v>275</v>
      </c>
      <c r="B120" s="5" t="s">
        <v>173</v>
      </c>
      <c r="C120" s="6" t="s">
        <v>174</v>
      </c>
      <c r="E120" t="e">
        <f>VLOOKUP(A120,Sheet1!$C$2:$C$139,1,FALSE)</f>
        <v>#N/A</v>
      </c>
      <c r="I120" s="5" t="s">
        <v>173</v>
      </c>
      <c r="J120" s="4">
        <v>275</v>
      </c>
      <c r="K120" s="6" t="s">
        <v>174</v>
      </c>
      <c r="N120" t="str">
        <f>VLOOKUP(A120,Sheet3!$A$2:$B$165,2,FALSE)</f>
        <v>Umpay bank transfer</v>
      </c>
    </row>
    <row r="121" spans="1:14" ht="30.75" thickBot="1">
      <c r="A121" s="4">
        <v>141</v>
      </c>
      <c r="B121" s="5" t="s">
        <v>175</v>
      </c>
      <c r="C121" s="6" t="s">
        <v>176</v>
      </c>
      <c r="E121" t="e">
        <f>VLOOKUP(A121,Sheet1!$C$2:$C$139,1,FALSE)</f>
        <v>#N/A</v>
      </c>
      <c r="I121" s="5" t="s">
        <v>175</v>
      </c>
      <c r="J121" s="4">
        <v>141</v>
      </c>
      <c r="K121" s="6" t="s">
        <v>176</v>
      </c>
      <c r="N121" t="str">
        <f>VLOOKUP(A121,Sheet3!$A$2:$B$165,2,FALSE)</f>
        <v>UnionPay</v>
      </c>
    </row>
    <row r="122" spans="1:14" ht="30.75" thickBot="1">
      <c r="A122" s="4">
        <v>180</v>
      </c>
      <c r="B122" s="5" t="s">
        <v>177</v>
      </c>
      <c r="C122" s="6" t="s">
        <v>178</v>
      </c>
      <c r="E122" t="e">
        <f>VLOOKUP(A122,Sheet1!$C$2:$C$139,1,FALSE)</f>
        <v>#N/A</v>
      </c>
      <c r="I122" s="5" t="s">
        <v>177</v>
      </c>
      <c r="J122" s="4">
        <v>180</v>
      </c>
      <c r="K122" s="6" t="s">
        <v>178</v>
      </c>
      <c r="N122" t="str">
        <f>VLOOKUP(A122,Sheet3!$A$2:$B$165,2,FALSE)</f>
        <v>Unipin Express</v>
      </c>
    </row>
    <row r="123" spans="1:14" ht="30.75" thickBot="1">
      <c r="A123" s="4">
        <v>203</v>
      </c>
      <c r="B123" s="5" t="s">
        <v>179</v>
      </c>
      <c r="C123" s="6" t="s">
        <v>180</v>
      </c>
      <c r="E123" t="e">
        <f>VLOOKUP(A123,Sheet1!$C$2:$C$139,1,FALSE)</f>
        <v>#N/A</v>
      </c>
      <c r="I123" s="5" t="s">
        <v>179</v>
      </c>
      <c r="J123" s="4">
        <v>203</v>
      </c>
      <c r="K123" s="6" t="s">
        <v>180</v>
      </c>
      <c r="N123" t="str">
        <f>VLOOKUP(A123,Sheet3!$A$2:$B$165,2,FALSE)</f>
        <v>Unipin Wallet</v>
      </c>
    </row>
    <row r="124" spans="1:14" ht="15.75" thickBot="1">
      <c r="A124" s="4">
        <v>169</v>
      </c>
      <c r="B124" s="5" t="s">
        <v>181</v>
      </c>
      <c r="C124" s="6" t="s">
        <v>182</v>
      </c>
      <c r="E124" t="e">
        <f>VLOOKUP(A124,Sheet1!$C$2:$C$139,1,FALSE)</f>
        <v>#N/A</v>
      </c>
      <c r="I124" s="5" t="s">
        <v>181</v>
      </c>
      <c r="J124" s="4">
        <v>169</v>
      </c>
      <c r="K124" s="6" t="s">
        <v>182</v>
      </c>
      <c r="N124" t="str">
        <f>VLOOKUP(A124,Sheet3!$A$2:$B$165,2,FALSE)</f>
        <v>VTCPay</v>
      </c>
    </row>
    <row r="125" spans="1:14" ht="30.75" thickBot="1">
      <c r="A125" s="4">
        <v>38</v>
      </c>
      <c r="B125" s="5" t="s">
        <v>239</v>
      </c>
      <c r="C125" s="6" t="s">
        <v>282</v>
      </c>
      <c r="E125" t="e">
        <f>VLOOKUP(A125,Sheet1!$C$2:$C$139,1,FALSE)</f>
        <v>#N/A</v>
      </c>
      <c r="I125" s="5" t="s">
        <v>239</v>
      </c>
      <c r="J125" s="4">
        <v>38</v>
      </c>
      <c r="K125" s="6" t="s">
        <v>282</v>
      </c>
      <c r="N125" t="str">
        <f>VLOOKUP(A125,Sheet3!$A$2:$B$165,2,FALSE)</f>
        <v>WaveGame</v>
      </c>
    </row>
    <row r="126" spans="1:14" ht="15.75" thickBot="1">
      <c r="A126" s="4">
        <v>22</v>
      </c>
      <c r="B126" s="5" t="s">
        <v>240</v>
      </c>
      <c r="C126" s="6" t="s">
        <v>283</v>
      </c>
      <c r="E126" t="e">
        <f>VLOOKUP(A126,Sheet1!$C$2:$C$139,1,FALSE)</f>
        <v>#N/A</v>
      </c>
      <c r="I126" s="5" t="s">
        <v>240</v>
      </c>
      <c r="J126" s="4">
        <v>22</v>
      </c>
      <c r="K126" s="6" t="s">
        <v>283</v>
      </c>
      <c r="N126" t="str">
        <f>VLOOKUP(A126,Sheet3!$A$2:$B$165,2,FALSE)</f>
        <v>Webcash</v>
      </c>
    </row>
    <row r="127" spans="1:14" ht="30.75" thickBot="1">
      <c r="A127" s="4">
        <v>15</v>
      </c>
      <c r="B127" s="5" t="s">
        <v>183</v>
      </c>
      <c r="C127" s="6" t="s">
        <v>184</v>
      </c>
      <c r="E127" t="e">
        <f>VLOOKUP(A127,Sheet1!$C$2:$C$139,1,FALSE)</f>
        <v>#N/A</v>
      </c>
      <c r="I127" s="5" t="s">
        <v>183</v>
      </c>
      <c r="J127" s="4">
        <v>15</v>
      </c>
      <c r="K127" s="6" t="s">
        <v>184</v>
      </c>
      <c r="N127" t="str">
        <f>VLOOKUP(A127,Sheet3!$A$2:$B$165,2,FALSE)</f>
        <v>WebMoney</v>
      </c>
    </row>
    <row r="128" spans="1:14" ht="30.75" thickBot="1">
      <c r="A128" s="4">
        <v>254</v>
      </c>
      <c r="B128" s="5" t="s">
        <v>241</v>
      </c>
      <c r="C128" s="6" t="s">
        <v>284</v>
      </c>
      <c r="E128" t="e">
        <f>VLOOKUP(A128,Sheet1!$C$2:$C$139,1,FALSE)</f>
        <v>#N/A</v>
      </c>
      <c r="I128" s="5" t="s">
        <v>241</v>
      </c>
      <c r="J128" s="4">
        <v>254</v>
      </c>
      <c r="K128" s="6" t="s">
        <v>284</v>
      </c>
      <c r="N128" t="str">
        <f>VLOOKUP(A128,Sheet3!$A$2:$B$165,2,FALSE)</f>
        <v>Wechat Payments</v>
      </c>
    </row>
    <row r="129" spans="1:14" ht="30.75" thickBot="1">
      <c r="A129" s="4">
        <v>82</v>
      </c>
      <c r="B129" s="5" t="s">
        <v>185</v>
      </c>
      <c r="C129" s="6" t="s">
        <v>186</v>
      </c>
      <c r="E129" t="e">
        <f>VLOOKUP(A129,Sheet1!$C$2:$C$139,1,FALSE)</f>
        <v>#N/A</v>
      </c>
      <c r="I129" s="5" t="s">
        <v>185</v>
      </c>
      <c r="J129" s="4">
        <v>82</v>
      </c>
      <c r="K129" s="6" t="s">
        <v>186</v>
      </c>
      <c r="N129" t="str">
        <f>VLOOKUP(A129,Sheet3!$A$2:$B$165,2,FALSE)</f>
        <v>Yandex Money</v>
      </c>
    </row>
    <row r="130" spans="1:14" ht="30.75" thickBot="1">
      <c r="A130" s="4">
        <v>285</v>
      </c>
      <c r="B130" s="5" t="s">
        <v>187</v>
      </c>
      <c r="C130" s="6" t="s">
        <v>188</v>
      </c>
      <c r="E130" t="e">
        <f>VLOOKUP(A130,Sheet1!$C$2:$C$139,1,FALSE)</f>
        <v>#N/A</v>
      </c>
      <c r="I130" s="5" t="s">
        <v>187</v>
      </c>
      <c r="J130" s="4">
        <v>285</v>
      </c>
      <c r="K130" s="6" t="s">
        <v>188</v>
      </c>
      <c r="N130" t="str">
        <f>VLOOKUP(A130,Sheet3!$A$2:$B$165,2,FALSE)</f>
        <v>Yandex/Alfa Click</v>
      </c>
    </row>
    <row r="131" spans="1:14" ht="30.75" thickBot="1">
      <c r="A131" s="4">
        <v>286</v>
      </c>
      <c r="B131" s="5" t="s">
        <v>189</v>
      </c>
      <c r="C131" s="6" t="s">
        <v>190</v>
      </c>
      <c r="E131" t="e">
        <f>VLOOKUP(A131,Sheet1!$C$2:$C$139,1,FALSE)</f>
        <v>#N/A</v>
      </c>
      <c r="I131" s="5" t="s">
        <v>189</v>
      </c>
      <c r="J131" s="4">
        <v>286</v>
      </c>
      <c r="K131" s="6" t="s">
        <v>190</v>
      </c>
      <c r="N131" t="str">
        <f>VLOOKUP(A131,Sheet3!$A$2:$B$165,2,FALSE)</f>
        <v>Yandex/Cash</v>
      </c>
    </row>
    <row r="132" spans="1:14" ht="45.75" thickBot="1">
      <c r="A132" s="4">
        <v>284</v>
      </c>
      <c r="B132" s="5" t="s">
        <v>191</v>
      </c>
      <c r="C132" s="6" t="s">
        <v>192</v>
      </c>
      <c r="E132" t="e">
        <f>VLOOKUP(A132,Sheet1!$C$2:$C$139,1,FALSE)</f>
        <v>#N/A</v>
      </c>
      <c r="I132" s="5" t="s">
        <v>191</v>
      </c>
      <c r="J132" s="4">
        <v>284</v>
      </c>
      <c r="K132" s="6" t="s">
        <v>192</v>
      </c>
      <c r="N132" t="str">
        <f>VLOOKUP(A132,Sheet3!$A$2:$B$165,2,FALSE)</f>
        <v>Yandex/Sberbank Online</v>
      </c>
    </row>
    <row r="133" spans="1:14" ht="30.75" thickBot="1">
      <c r="A133" s="4">
        <v>287</v>
      </c>
      <c r="B133" s="5" t="s">
        <v>193</v>
      </c>
      <c r="C133" s="6" t="s">
        <v>194</v>
      </c>
      <c r="E133" t="e">
        <f>VLOOKUP(A133,Sheet1!$C$2:$C$139,1,FALSE)</f>
        <v>#N/A</v>
      </c>
      <c r="I133" s="5" t="s">
        <v>193</v>
      </c>
      <c r="J133" s="4">
        <v>287</v>
      </c>
      <c r="K133" s="6" t="s">
        <v>194</v>
      </c>
      <c r="N133" t="str">
        <f>VLOOKUP(A133,Sheet3!$A$2:$B$165,2,FALSE)</f>
        <v>Yandex/Tinkoff</v>
      </c>
    </row>
    <row r="134" spans="1:14" ht="45.75" thickBot="1">
      <c r="A134" s="4">
        <v>281</v>
      </c>
      <c r="B134" s="5" t="s">
        <v>195</v>
      </c>
      <c r="C134" s="6" t="s">
        <v>196</v>
      </c>
      <c r="E134" t="e">
        <f>VLOOKUP(A134,Sheet1!$C$2:$C$139,1,FALSE)</f>
        <v>#N/A</v>
      </c>
      <c r="I134" s="5" t="s">
        <v>195</v>
      </c>
      <c r="J134" s="4">
        <v>281</v>
      </c>
      <c r="K134" s="6" t="s">
        <v>196</v>
      </c>
      <c r="N134" t="str">
        <f>VLOOKUP(A134,Sheet3!$A$2:$B$165,2,FALSE)</f>
        <v>Yandex/Yandex Money</v>
      </c>
    </row>
    <row r="135" spans="1:14" ht="45.75" thickBot="1">
      <c r="A135" s="4">
        <v>40</v>
      </c>
      <c r="B135" s="5" t="s">
        <v>197</v>
      </c>
      <c r="C135" s="6" t="s">
        <v>198</v>
      </c>
      <c r="E135" t="e">
        <f>VLOOKUP(A135,Sheet1!$C$2:$C$139,1,FALSE)</f>
        <v>#N/A</v>
      </c>
      <c r="I135" s="5" t="s">
        <v>197</v>
      </c>
      <c r="J135" s="4">
        <v>40</v>
      </c>
      <c r="K135" s="6" t="s">
        <v>198</v>
      </c>
      <c r="N135" t="str">
        <f>VLOOKUP(A135,Sheet3!$A$2:$B$165,2,FALSE)</f>
        <v>MOL</v>
      </c>
    </row>
  </sheetData>
  <hyperlinks>
    <hyperlink ref="B1" r:id="rId1" display="https://api.paymentwall.com/admin/payment-systems?sort%5bfield%5d=ps_name&amp;sort%5border%5d=asc&amp;search%5Bps_active%5D=1" xr:uid="{9C98E6AF-9778-4588-AF9A-E588CD711F0D}"/>
    <hyperlink ref="B2" r:id="rId2" display="https://api.paymentwall.com/admin/payment-system-profile?search%5bps_id%5d=91" xr:uid="{4A84FC99-D76A-4F02-8585-55FB76292A19}"/>
    <hyperlink ref="B3" r:id="rId3" display="https://api.paymentwall.com/admin/payment-system-profile?search%5bps_id%5d=129" xr:uid="{58DA9780-E732-43BD-8910-BD8722633355}"/>
    <hyperlink ref="B4" r:id="rId4" display="https://api.paymentwall.com/admin/payment-system-profile?search%5bps_id%5d=190" xr:uid="{F19E598E-D3CE-4424-BA7F-753678FC60B0}"/>
    <hyperlink ref="B5" r:id="rId5" display="https://api.paymentwall.com/admin/payment-system-profile?search%5bps_id%5d=189" xr:uid="{54A8E568-43B9-4FF2-9852-4222293187ED}"/>
    <hyperlink ref="B6" r:id="rId6" display="https://api.paymentwall.com/admin/payment-system-profile?search%5bps_id%5d=248" xr:uid="{C9E0F20D-EFFA-4BD0-B643-A8527D4695BA}"/>
    <hyperlink ref="B7" r:id="rId7" display="https://api.paymentwall.com/admin/payment-system-profile?search%5bps_id%5d=188" xr:uid="{10C1251A-E272-4C06-A3C6-11EE43033E72}"/>
    <hyperlink ref="B8" r:id="rId8" display="https://api.paymentwall.com/admin/payment-system-profile?search%5bps_id%5d=182" xr:uid="{0C4DA455-3A7A-4F2F-944C-307959C6A37E}"/>
    <hyperlink ref="B9" r:id="rId9" display="https://api.paymentwall.com/admin/payment-system-profile?search%5bps_id%5d=239" xr:uid="{E96736AE-C748-4247-9747-5A22689ED6D0}"/>
    <hyperlink ref="B10" r:id="rId10" display="https://api.paymentwall.com/admin/payment-system-profile?search%5bps_id%5d=238" xr:uid="{576CFE80-6450-46BF-A885-3B0E9FB6321D}"/>
    <hyperlink ref="B11" r:id="rId11" display="https://api.paymentwall.com/admin/payment-system-profile?search%5bps_id%5d=193" xr:uid="{465FB091-B5F9-4CFE-BC38-AD6CDF1D673A}"/>
    <hyperlink ref="B12" r:id="rId12" display="https://api.paymentwall.com/admin/payment-system-profile?search%5bps_id%5d=236" xr:uid="{B8CF79A2-52BE-4AA1-AD85-CE1D046BD8A6}"/>
    <hyperlink ref="B13" r:id="rId13" display="https://api.paymentwall.com/admin/payment-system-profile?search%5bps_id%5d=237" xr:uid="{1A344D0C-FBF1-4544-9412-DCDF5B1F1614}"/>
    <hyperlink ref="B14" r:id="rId14" display="https://api.paymentwall.com/admin/payment-system-profile?search%5bps_id%5d=198" xr:uid="{EA49CFE3-095E-4B06-895D-9887CC6222E4}"/>
    <hyperlink ref="B15" r:id="rId15" display="https://api.paymentwall.com/admin/payment-system-profile?search%5bps_id%5d=199" xr:uid="{E16584B8-648F-4F26-90B8-775A72A59229}"/>
    <hyperlink ref="B16" r:id="rId16" display="https://api.paymentwall.com/admin/payment-system-profile?search%5bps_id%5d=191" xr:uid="{31D4DE00-F565-42D7-A5FA-A2EF59B447D6}"/>
    <hyperlink ref="B17" r:id="rId17" display="https://api.paymentwall.com/admin/payment-system-profile?search%5bps_id%5d=183" xr:uid="{6E7CF262-A4F0-48BD-9606-91EECAB89B42}"/>
    <hyperlink ref="B18" r:id="rId18" display="https://api.paymentwall.com/admin/payment-system-profile?search%5bps_id%5d=61" xr:uid="{9DE3C4A3-15A8-4EFC-96DA-750E499925E5}"/>
    <hyperlink ref="B19" r:id="rId19" display="https://api.paymentwall.com/admin/payment-system-profile?search%5bps_id%5d=24" xr:uid="{EBAB1A8A-85AB-467D-950C-EABBDC75FFAC}"/>
    <hyperlink ref="B20" r:id="rId20" display="https://api.paymentwall.com/admin/payment-system-profile?search%5bps_id%5d=17" xr:uid="{0D32E806-04B3-46C5-BFC1-AD1E1EEB95A9}"/>
    <hyperlink ref="B21" r:id="rId21" display="https://api.paymentwall.com/admin/payment-system-profile?search%5bps_id%5d=167" xr:uid="{643FEFA1-A1AD-4105-A9DD-E8E7153A4A23}"/>
    <hyperlink ref="B22" r:id="rId22" display="https://api.paymentwall.com/admin/payment-system-profile?search%5bps_id%5d=272" xr:uid="{9630EEAC-0D0E-4E91-ABEB-4A1A151E77E5}"/>
    <hyperlink ref="B23" r:id="rId23" display="https://api.paymentwall.com/admin/payment-system-profile?search%5bps_id%5d=130" xr:uid="{DFD6ABA3-A094-495B-91AA-3E5FD4C14826}"/>
    <hyperlink ref="B24" r:id="rId24" display="https://api.paymentwall.com/admin/payment-system-profile?search%5bps_id%5d=160" xr:uid="{CA0792D8-5E20-42FC-A0BF-F982C0F0E54C}"/>
    <hyperlink ref="B25" r:id="rId25" display="https://api.paymentwall.com/admin/payment-system-profile?search%5bps_id%5d=128" xr:uid="{EF8F11A9-0A81-4F7F-B213-BDE93E4A5BDE}"/>
    <hyperlink ref="B26" r:id="rId26" display="https://api.paymentwall.com/admin/payment-system-profile?search%5bps_id%5d=139" xr:uid="{449AB4F6-BC17-4562-8567-58ECEFC35B0A}"/>
    <hyperlink ref="B27" r:id="rId27" display="https://api.paymentwall.com/admin/payment-system-profile?search%5bps_id%5d=242" xr:uid="{1A1B4225-7A8A-4F72-AFCF-1656788CCD64}"/>
    <hyperlink ref="B28" r:id="rId28" display="https://api.paymentwall.com/admin/payment-system-profile?search%5bps_id%5d=241" xr:uid="{443E3729-784A-4AC3-BCF3-29E92386E1E7}"/>
    <hyperlink ref="B29" r:id="rId29" display="https://api.paymentwall.com/admin/payment-system-profile?search%5bps_id%5d=243" xr:uid="{ED14B781-196F-4F0D-9808-25ED790115A7}"/>
    <hyperlink ref="B30" r:id="rId30" display="https://api.paymentwall.com/admin/payment-system-profile?search%5bps_id%5d=88" xr:uid="{9EDB877D-E3BF-429F-B012-DC50F366D924}"/>
    <hyperlink ref="B31" r:id="rId31" display="https://api.paymentwall.com/admin/payment-system-profile?search%5bps_id%5d=120" xr:uid="{3FDABBF1-0281-455E-B7D9-42986CB2161E}"/>
    <hyperlink ref="B32" r:id="rId32" display="https://api.paymentwall.com/admin/payment-system-profile?search%5bps_id%5d=122" xr:uid="{A57904B5-60C2-41E6-BFAC-8868480E053A}"/>
    <hyperlink ref="B33" r:id="rId33" display="https://api.paymentwall.com/admin/payment-system-profile?search%5bps_id%5d=123" xr:uid="{708A25BB-2CA0-413F-8CA3-23DD0E9FC126}"/>
    <hyperlink ref="B34" r:id="rId34" display="https://api.paymentwall.com/admin/payment-system-profile?search%5bps_id%5d=117" xr:uid="{A45DD452-FED1-477C-A3C7-00517B0DD0F0}"/>
    <hyperlink ref="B35" r:id="rId35" display="https://api.paymentwall.com/admin/payment-system-profile?search%5bps_id%5d=121" xr:uid="{0D16170D-88D2-497F-84B0-2A71628ACFD7}"/>
    <hyperlink ref="B36" r:id="rId36" display="https://api.paymentwall.com/admin/payment-system-profile?search%5bps_id%5d=124" xr:uid="{DAED43ED-C9D2-47E2-BB1E-D833B744DBF9}"/>
    <hyperlink ref="B37" r:id="rId37" display="https://api.paymentwall.com/admin/payment-system-profile?search%5bps_id%5d=55" xr:uid="{81C9E7CB-1FF5-4207-A08C-EABA8F0C89B5}"/>
    <hyperlink ref="B38" r:id="rId38" display="https://api.paymentwall.com/admin/payment-system-profile?search%5bps_id%5d=101" xr:uid="{00B99C52-072C-4BC9-9542-ECFC83501524}"/>
    <hyperlink ref="B39" r:id="rId39" display="https://api.paymentwall.com/admin/payment-system-profile?search%5bps_id%5d=200" xr:uid="{DAA25450-2042-44A5-A023-37DD73373E0C}"/>
    <hyperlink ref="B40" r:id="rId40" display="https://api.paymentwall.com/admin/payment-system-profile?search%5bps_id%5d=201" xr:uid="{39EE94EA-0E11-474B-86BA-BBBE43871F85}"/>
    <hyperlink ref="B41" r:id="rId41" display="https://api.paymentwall.com/admin/payment-system-profile?search%5bps_id%5d=224" xr:uid="{9D4366A6-8991-40C5-A3E7-7BC051781BDF}"/>
    <hyperlink ref="B42" r:id="rId42" display="https://api.paymentwall.com/admin/payment-system-profile?search%5bps_id%5d=222" xr:uid="{E404865A-988B-4956-8517-B8FC6E576E0D}"/>
    <hyperlink ref="B43" r:id="rId43" display="https://api.paymentwall.com/admin/payment-system-profile?search%5bps_id%5d=223" xr:uid="{35E7095A-8BB8-4804-9199-0F5A1BA4D3F8}"/>
    <hyperlink ref="B44" r:id="rId44" display="https://api.paymentwall.com/admin/payment-system-profile?search%5bps_id%5d=221" xr:uid="{24734449-F83E-45CE-80A2-75946E30F045}"/>
    <hyperlink ref="B45" r:id="rId45" display="https://api.paymentwall.com/admin/payment-system-profile?search%5bps_id%5d=166" xr:uid="{BB0AC2A7-827C-4EF4-BE6B-968D795DED26}"/>
    <hyperlink ref="B46" r:id="rId46" display="https://api.paymentwall.com/admin/payment-system-profile?search%5bps_id%5d=46" xr:uid="{7BEAA50D-08F5-4CFC-A249-6BA8564F038F}"/>
    <hyperlink ref="B47" r:id="rId47" display="https://api.paymentwall.com/admin/payment-system-profile?search%5bps_id%5d=45" xr:uid="{E1302631-DF07-4100-B912-2A30C2CE6F9E}"/>
    <hyperlink ref="B48" r:id="rId48" display="https://api.paymentwall.com/admin/payment-system-profile?search%5bps_id%5d=157" xr:uid="{3F6E4719-8125-4368-8E2E-88CBDC48EA54}"/>
    <hyperlink ref="B49" r:id="rId49" display="https://api.paymentwall.com/admin/payment-system-profile?search%5bps_id%5d=132" xr:uid="{212C51A5-B37F-4FB9-9A5A-87024AB60F0C}"/>
    <hyperlink ref="B50" r:id="rId50" display="https://api.paymentwall.com/admin/payment-system-profile?search%5bps_id%5d=98" xr:uid="{12DA0A16-651D-4D1A-9134-7D34EE07CEF9}"/>
    <hyperlink ref="B51" r:id="rId51" display="https://api.paymentwall.com/admin/payment-system-profile?search%5bps_id%5d=34" xr:uid="{E1FA4F44-199E-489C-B639-93811EB5E25E}"/>
    <hyperlink ref="B52" r:id="rId52" display="https://api.paymentwall.com/admin/payment-system-profile?search%5bps_id%5d=219" xr:uid="{308BD28A-2A14-444A-A188-774BB86DAA87}"/>
    <hyperlink ref="B53" r:id="rId53" display="https://api.paymentwall.com/admin/payment-system-profile?search%5bps_id%5d=54" xr:uid="{7CA5D1F0-E8D4-425E-BEDB-55A8618A5F15}"/>
    <hyperlink ref="B54" r:id="rId54" display="https://api.paymentwall.com/admin/payment-system-profile?search%5bps_id%5d=57" xr:uid="{81749B2D-9B97-4489-91C3-EC62B5AE2DE1}"/>
    <hyperlink ref="B55" r:id="rId55" display="https://api.paymentwall.com/admin/payment-system-profile?search%5bps_id%5d=283" xr:uid="{8EDCAA60-60C2-4C1A-A922-50952C606E2D}"/>
    <hyperlink ref="B56" r:id="rId56" display="https://api.paymentwall.com/admin/payment-system-profile?search%5bps_id%5d=48" xr:uid="{0DB39AF1-5FBD-4ED5-BAF8-C692BDF75F79}"/>
    <hyperlink ref="B57" r:id="rId57" display="https://api.paymentwall.com/admin/payment-system-profile?search%5bps_id%5d=276" xr:uid="{E7F9D2B8-7B49-416D-A645-039607794ED2}"/>
    <hyperlink ref="B58" r:id="rId58" display="https://api.paymentwall.com/admin/payment-system-profile?search%5bps_id%5d=145" xr:uid="{59C0B167-BBFF-4131-BAB2-E5466B589F88}"/>
    <hyperlink ref="B59" r:id="rId59" display="https://api.paymentwall.com/admin/payment-system-profile?search%5bps_id%5d=144" xr:uid="{4DA57DC4-03A7-4439-9404-7C4B827FD9AD}"/>
    <hyperlink ref="B60" r:id="rId60" display="https://api.paymentwall.com/admin/payment-system-profile?search%5bps_id%5d=178" xr:uid="{B68CEE0F-FB51-4346-B62C-552CF2BFFDCA}"/>
    <hyperlink ref="B61" r:id="rId61" display="https://api.paymentwall.com/admin/payment-system-profile?search%5bps_id%5d=220" xr:uid="{D49D2595-C547-436D-921E-03BBE20258C8}"/>
    <hyperlink ref="B62" r:id="rId62" display="https://api.paymentwall.com/admin/payment-system-profile?search%5bps_id%5d=213" xr:uid="{AE7C3177-D392-486B-BAD5-7D683FD007FC}"/>
    <hyperlink ref="B63" r:id="rId63" display="https://api.paymentwall.com/admin/payment-system-profile?search%5bps_id%5d=103" xr:uid="{713A0819-20A9-441F-B16B-24D2F36C5A89}"/>
    <hyperlink ref="B64" r:id="rId64" display="https://api.paymentwall.com/admin/payment-system-profile?search%5bps_id%5d=215" xr:uid="{605E901A-013E-484E-B7D3-FB2C10EADD41}"/>
    <hyperlink ref="B65" r:id="rId65" display="https://api.paymentwall.com/admin/payment-system-profile?search%5bps_id%5d=84" xr:uid="{9E44159A-6266-4D5C-8F74-D13626A76C3D}"/>
    <hyperlink ref="B66" r:id="rId66" display="https://api.paymentwall.com/admin/payment-system-profile?search%5bps_id%5d=86" xr:uid="{81EC2301-4AD5-4A48-8CD6-C7A50FB86A87}"/>
    <hyperlink ref="B67" r:id="rId67" display="https://api.paymentwall.com/admin/payment-system-profile?search%5bps_id%5d=83" xr:uid="{255D733F-A5ED-46C7-9A04-5B6B514BB99E}"/>
    <hyperlink ref="B68" r:id="rId68" display="https://api.paymentwall.com/admin/payment-system-profile?search%5bps_id%5d=47" xr:uid="{C6E44DC0-4B3D-4159-83FD-E00485509265}"/>
    <hyperlink ref="B69" r:id="rId69" display="https://api.paymentwall.com/admin/payment-system-profile?search%5bps_id%5d=170" xr:uid="{E3D176DC-B8B4-476C-A448-5057BCF1998F}"/>
    <hyperlink ref="B70" r:id="rId70" display="https://api.paymentwall.com/admin/payment-system-profile?search%5bps_id%5d=280" xr:uid="{316C755B-C401-4F11-8765-64A299C67B99}"/>
    <hyperlink ref="B71" r:id="rId71" display="https://api.paymentwall.com/admin/payment-system-profile?search%5bps_id%5d=208" xr:uid="{67CF5048-E256-49C7-8850-AF4A27CB3554}"/>
    <hyperlink ref="B72" r:id="rId72" display="https://api.paymentwall.com/admin/payment-system-profile?search%5bps_id%5d=209" xr:uid="{2E1FFDFC-0C66-441A-992D-B905B44919A6}"/>
    <hyperlink ref="B73" r:id="rId73" display="https://api.paymentwall.com/admin/payment-system-profile?search%5bps_id%5d=279" xr:uid="{1CFF3241-A8A0-41AF-B97A-B0295F060DD0}"/>
    <hyperlink ref="B74" r:id="rId74" display="https://api.paymentwall.com/admin/payment-system-profile?search%5bps_id%5d=278" xr:uid="{FED078A1-E63A-4341-8DA7-E1CDB8D33667}"/>
    <hyperlink ref="B75" r:id="rId75" display="https://api.paymentwall.com/admin/payment-system-profile?search%5bps_id%5d=93" xr:uid="{3D04566C-D474-48AA-8101-8F5729CE072E}"/>
    <hyperlink ref="B76" r:id="rId76" display="https://api.paymentwall.com/admin/payment-system-profile?search%5bps_id%5d=19" xr:uid="{F3221731-8E28-452D-ABE1-956715BF3D0F}"/>
    <hyperlink ref="B77" r:id="rId77" display="https://api.paymentwall.com/admin/payment-system-profile?search%5bps_id%5d=56" xr:uid="{F5F40561-2D9C-4E10-ADCF-7921A3173CE6}"/>
    <hyperlink ref="B78" r:id="rId78" display="https://api.paymentwall.com/admin/payment-system-profile?search%5bps_id%5d=253" xr:uid="{1B541B8B-2FD5-4D71-BA1A-29444B1E1E22}"/>
    <hyperlink ref="B79" r:id="rId79" display="https://api.paymentwall.com/admin/payment-system-profile?search%5bps_id%5d=246" xr:uid="{75CF9086-AF36-497D-93CD-618DD275C6EF}"/>
    <hyperlink ref="B80" r:id="rId80" display="https://api.paymentwall.com/admin/payment-system-profile?search%5bps_id%5d=80" xr:uid="{DD872A8A-15CA-4B5A-B067-E283C14B6838}"/>
    <hyperlink ref="B81" r:id="rId81" display="https://api.paymentwall.com/admin/payment-system-profile?search%5bps_id%5d=36" xr:uid="{1234B243-6752-46E7-BD44-9140D73F61F5}"/>
    <hyperlink ref="B82" r:id="rId82" display="https://api.paymentwall.com/admin/payment-system-profile?search%5bps_id%5d=23" xr:uid="{296B94D3-C2E6-4866-BB43-C409E69B1AA4}"/>
    <hyperlink ref="B83" r:id="rId83" display="https://api.paymentwall.com/admin/payment-system-profile?search%5bps_id%5d=78" xr:uid="{F9A3C136-EF16-440E-926A-E142C7DF26E8}"/>
    <hyperlink ref="B84" r:id="rId84" display="https://api.paymentwall.com/admin/payment-system-profile?search%5bps_id%5d=42" xr:uid="{09D99235-E96C-41D4-80FC-A68638E79D88}"/>
    <hyperlink ref="B85" r:id="rId85" display="https://api.paymentwall.com/admin/payment-system-profile?search%5bps_id%5d=41" xr:uid="{DA56240E-6F98-4ECC-9C0B-17DCAC6CA24D}"/>
    <hyperlink ref="B86" r:id="rId86" display="https://api.paymentwall.com/admin/payment-system-profile?search%5bps_id%5d=1" xr:uid="{C84DEF1C-3A66-4526-9221-9DC44199A05C}"/>
    <hyperlink ref="B87" r:id="rId87" display="https://api.paymentwall.com/admin/payment-system-profile?search%5bps_id%5d=30" xr:uid="{039186FC-ADA6-4000-A436-3F7C05AB3E89}"/>
    <hyperlink ref="B88" r:id="rId88" display="https://api.paymentwall.com/admin/payment-system-profile?search%5bps_id%5d=228" xr:uid="{178B4396-264E-46EB-9F59-40093F964B5A}"/>
    <hyperlink ref="B89" r:id="rId89" display="https://api.paymentwall.com/admin/payment-system-profile?search%5bps_id%5d=229" xr:uid="{98B2330F-7781-4D5C-88BD-E31EE7967EBC}"/>
    <hyperlink ref="B90" r:id="rId90" display="https://api.paymentwall.com/admin/payment-system-profile?search%5bps_id%5d=231" xr:uid="{0FFEE1CB-50D7-470C-B143-94E40EBAA4C1}"/>
    <hyperlink ref="B91" r:id="rId91" display="https://api.paymentwall.com/admin/payment-system-profile?search%5bps_id%5d=230" xr:uid="{5ED9C088-C120-4EF6-A813-94CB3BE92229}"/>
    <hyperlink ref="B92" r:id="rId92" display="https://api.paymentwall.com/admin/payment-system-profile?search%5bps_id%5d=234" xr:uid="{E5733A4D-5CA9-462F-A6B4-7CF81B4C676C}"/>
    <hyperlink ref="B93" r:id="rId93" display="https://api.paymentwall.com/admin/payment-system-profile?search%5bps_id%5d=232" xr:uid="{AAD24402-A513-41B2-97BC-8FB20D6C3743}"/>
    <hyperlink ref="B94" r:id="rId94" display="https://api.paymentwall.com/admin/payment-system-profile?search%5bps_id%5d=233" xr:uid="{CFA24AB1-BD76-46A1-B0C0-D167A86FE735}"/>
    <hyperlink ref="B95" r:id="rId95" display="https://api.paymentwall.com/admin/payment-system-profile?search%5bps_id%5d=109" xr:uid="{4CEC8DF1-0CC5-45E8-9D5C-C7FF7EC0F67F}"/>
    <hyperlink ref="B96" r:id="rId96" display="https://api.paymentwall.com/admin/payment-system-profile?search%5bps_id%5d=107" xr:uid="{9416C222-D473-42A4-99F1-1B99E3042580}"/>
    <hyperlink ref="B97" r:id="rId97" display="https://api.paymentwall.com/admin/payment-system-profile?search%5bps_id%5d=115" xr:uid="{184EA009-ABEC-4FA4-980A-7B88257F6686}"/>
    <hyperlink ref="B98" r:id="rId98" display="https://api.paymentwall.com/admin/payment-system-profile?search%5bps_id%5d=90" xr:uid="{C88B09A6-1C5C-49FE-A8FC-C3361446436F}"/>
    <hyperlink ref="B99" r:id="rId99" display="https://api.paymentwall.com/admin/payment-system-profile?search%5bps_id%5d=111" xr:uid="{6F45E8CE-D623-47F3-B23D-B7A56242EFE3}"/>
    <hyperlink ref="B100" r:id="rId100" display="https://api.paymentwall.com/admin/payment-system-profile?search%5bps_id%5d=113" xr:uid="{71C32E62-A708-47EE-BF5C-C999B140C9C4}"/>
    <hyperlink ref="B101" r:id="rId101" display="https://api.paymentwall.com/admin/payment-system-profile?search%5bps_id%5d=218" xr:uid="{D4F5D29D-BC9F-4F42-B7AE-8CE67902B6B0}"/>
    <hyperlink ref="B102" r:id="rId102" display="https://api.paymentwall.com/admin/payment-system-profile?search%5bps_id%5d=6" xr:uid="{0628B5FD-8F77-491D-85EE-FADE4506F942}"/>
    <hyperlink ref="B103" r:id="rId103" display="https://api.paymentwall.com/admin/payment-system-profile?search%5bps_id%5d=226" xr:uid="{77AEBA9E-09D5-4D50-BA02-9C8BD9464300}"/>
    <hyperlink ref="B104" r:id="rId104" display="https://api.paymentwall.com/admin/payment-system-profile?search%5bps_id%5d=5" xr:uid="{1A8DD239-5092-48C3-A614-1673F3029579}"/>
    <hyperlink ref="B105" r:id="rId105" display="https://api.paymentwall.com/admin/payment-system-profile?search%5bps_id%5d=137" xr:uid="{EB7D41E5-8A12-4514-9F50-30A41AAEB4A5}"/>
    <hyperlink ref="B106" r:id="rId106" display="https://api.paymentwall.com/admin/payment-system-profile?search%5bps_id%5d=176" xr:uid="{1E49E103-192F-4D95-BEFA-87300312369A}"/>
    <hyperlink ref="B107" r:id="rId107" display="https://api.paymentwall.com/admin/payment-system-profile?search%5bps_id%5d=64" xr:uid="{60BBCE62-AF46-4E16-84AD-2B017DA2927D}"/>
    <hyperlink ref="B108" r:id="rId108" display="https://api.paymentwall.com/admin/payment-system-profile?search%5bps_id%5d=81" xr:uid="{346D84CB-E683-4275-997C-9D0CE8E7FD1C}"/>
    <hyperlink ref="B109" r:id="rId109" display="https://api.paymentwall.com/admin/payment-system-profile?search%5bps_id%5d=127" xr:uid="{9278FEA7-A6C1-4DDD-B3DA-4F68AD6B556A}"/>
    <hyperlink ref="B110" r:id="rId110" display="https://api.paymentwall.com/admin/payment-system-profile?search%5bps_id%5d=216" xr:uid="{D407EA5A-4FFF-4491-9330-3867A5F82CF4}"/>
    <hyperlink ref="B111" r:id="rId111" display="https://api.paymentwall.com/admin/payment-system-profile?search%5bps_id%5d=217" xr:uid="{20B4C562-BA92-4740-B012-412A004AFC8B}"/>
    <hyperlink ref="B112" r:id="rId112" display="https://api.paymentwall.com/admin/payment-system-profile?search%5bps_id%5d=172" xr:uid="{EC2A61A5-24AF-401A-BF7F-4FCD5BF36CF2}"/>
    <hyperlink ref="B113" r:id="rId113" display="https://api.paymentwall.com/admin/payment-system-profile?search%5bps_id%5d=174" xr:uid="{DE067ADD-64DB-4753-BF23-D5E163327931}"/>
    <hyperlink ref="B114" r:id="rId114" display="https://api.paymentwall.com/admin/payment-system-profile?search%5bps_id%5d=274" xr:uid="{DD97FA6D-65B6-4AF4-B0F5-F6F3377E933A}"/>
    <hyperlink ref="B115" r:id="rId115" display="https://api.paymentwall.com/admin/payment-system-profile?search%5bps_id%5d=140" xr:uid="{9ABDC46B-D8FC-4198-8C74-BACAE157F907}"/>
    <hyperlink ref="B116" r:id="rId116" display="https://api.paymentwall.com/admin/payment-system-profile?search%5bps_id%5d=97" xr:uid="{0D2AFC91-05D2-423F-AADC-715D1EA044BE}"/>
    <hyperlink ref="B117" r:id="rId117" display="https://api.paymentwall.com/admin/payment-system-profile?search%5bps_id%5d=26" xr:uid="{F21DBACF-9DF9-4ED7-BA90-90056686F4A9}"/>
    <hyperlink ref="B118" r:id="rId118" display="https://api.paymentwall.com/admin/payment-system-profile?search%5bps_id%5d=277" xr:uid="{4858AB48-6107-4F25-84E2-48A123B173CD}"/>
    <hyperlink ref="B119" r:id="rId119" display="https://api.paymentwall.com/admin/payment-system-profile?search%5bps_id%5d=251" xr:uid="{1FE79D57-9C31-4E50-BFF2-E4041F065BF3}"/>
    <hyperlink ref="B120" r:id="rId120" display="https://api.paymentwall.com/admin/payment-system-profile?search%5bps_id%5d=275" xr:uid="{7A7D15A6-F755-4FD9-8F65-E362B5966391}"/>
    <hyperlink ref="B121" r:id="rId121" display="https://api.paymentwall.com/admin/payment-system-profile?search%5bps_id%5d=141" xr:uid="{7151DBA2-B343-4378-9F7A-B80597B9391D}"/>
    <hyperlink ref="B122" r:id="rId122" display="https://api.paymentwall.com/admin/payment-system-profile?search%5bps_id%5d=180" xr:uid="{64182B37-A8A2-4FC4-82DE-495CF8C7A8CA}"/>
    <hyperlink ref="B123" r:id="rId123" display="https://api.paymentwall.com/admin/payment-system-profile?search%5bps_id%5d=203" xr:uid="{546F1875-0A22-4C3F-85D4-FCF440845C61}"/>
    <hyperlink ref="B124" r:id="rId124" display="https://api.paymentwall.com/admin/payment-system-profile?search%5bps_id%5d=169" xr:uid="{72EFE588-4896-4129-AF8B-160557BA0B65}"/>
    <hyperlink ref="B125" r:id="rId125" display="https://api.paymentwall.com/admin/payment-system-profile?search%5bps_id%5d=38" xr:uid="{99740407-854D-4C16-B775-C8151EA2453E}"/>
    <hyperlink ref="B126" r:id="rId126" display="https://api.paymentwall.com/admin/payment-system-profile?search%5bps_id%5d=22" xr:uid="{6F276FF9-3991-4D1A-B609-517E8E46068E}"/>
    <hyperlink ref="B127" r:id="rId127" display="https://api.paymentwall.com/admin/payment-system-profile?search%5bps_id%5d=15" xr:uid="{B9493C09-DA07-452F-A99C-000BAAD8CA23}"/>
    <hyperlink ref="B128" r:id="rId128" display="https://api.paymentwall.com/admin/payment-system-profile?search%5bps_id%5d=254" xr:uid="{94B3A5AC-55DD-43FE-8ECC-2B7AD698FF61}"/>
    <hyperlink ref="B129" r:id="rId129" display="https://api.paymentwall.com/admin/payment-system-profile?search%5bps_id%5d=82" xr:uid="{A8CFCE04-8E05-4334-A579-32C138134020}"/>
    <hyperlink ref="B130" r:id="rId130" display="https://api.paymentwall.com/admin/payment-system-profile?search%5bps_id%5d=285" xr:uid="{459FAAFD-E49E-46CF-992E-15186A692C52}"/>
    <hyperlink ref="B131" r:id="rId131" display="https://api.paymentwall.com/admin/payment-system-profile?search%5bps_id%5d=286" xr:uid="{61AD864A-A85A-4413-9CCC-F0D9D3319AE4}"/>
    <hyperlink ref="B132" r:id="rId132" display="https://api.paymentwall.com/admin/payment-system-profile?search%5bps_id%5d=284" xr:uid="{01C935BB-E62E-49FC-A545-52D1733B2754}"/>
    <hyperlink ref="B133" r:id="rId133" display="https://api.paymentwall.com/admin/payment-system-profile?search%5bps_id%5d=287" xr:uid="{48EE647B-F03B-4C33-A581-2518B8AA7171}"/>
    <hyperlink ref="B134" r:id="rId134" display="https://api.paymentwall.com/admin/payment-system-profile?search%5bps_id%5d=281" xr:uid="{DDDDB854-15F5-4576-8AC7-CAB99AA5C63B}"/>
    <hyperlink ref="B135" r:id="rId135" display="https://api.paymentwall.com/admin/payment-system-profile?search%5bps_id%5d=40" xr:uid="{CC230807-8F69-4513-9BB1-9F339A10886D}"/>
    <hyperlink ref="I1" r:id="rId136" display="https://api.paymentwall.com/admin/payment-systems?sort%5bfield%5d=ps_name&amp;sort%5border%5d=asc&amp;search%5Bps_active%5D=1" xr:uid="{68478755-907C-4B13-BFBE-7C3125F406AE}"/>
    <hyperlink ref="I2" r:id="rId137" display="https://api.paymentwall.com/admin/payment-system-profile?search%5bps_id%5d=91" xr:uid="{90F7B1F2-84D9-459C-A681-E040864D5D92}"/>
    <hyperlink ref="I3" r:id="rId138" display="https://api.paymentwall.com/admin/payment-system-profile?search%5bps_id%5d=129" xr:uid="{B095C13F-FFF3-41B6-8869-D0457B98147B}"/>
    <hyperlink ref="I4" r:id="rId139" display="https://api.paymentwall.com/admin/payment-system-profile?search%5bps_id%5d=190" xr:uid="{4DEBBA9F-8F33-487F-A791-73438D6675C1}"/>
    <hyperlink ref="I5" r:id="rId140" display="https://api.paymentwall.com/admin/payment-system-profile?search%5bps_id%5d=189" xr:uid="{08066811-9B82-463C-AAA9-8CF9614122A2}"/>
    <hyperlink ref="I6" r:id="rId141" display="https://api.paymentwall.com/admin/payment-system-profile?search%5bps_id%5d=248" xr:uid="{32047C85-2C84-48D1-9020-89D84CECD916}"/>
    <hyperlink ref="I7" r:id="rId142" display="https://api.paymentwall.com/admin/payment-system-profile?search%5bps_id%5d=188" xr:uid="{C62A1229-F5FE-4D67-8EFF-23CF26D2E651}"/>
    <hyperlink ref="I8" r:id="rId143" display="https://api.paymentwall.com/admin/payment-system-profile?search%5bps_id%5d=182" xr:uid="{14133815-CF39-41C0-9599-39CEB7AACE17}"/>
    <hyperlink ref="I9" r:id="rId144" display="https://api.paymentwall.com/admin/payment-system-profile?search%5bps_id%5d=239" xr:uid="{FF13C0E4-9216-4473-9304-26C5EA831CB2}"/>
    <hyperlink ref="I10" r:id="rId145" display="https://api.paymentwall.com/admin/payment-system-profile?search%5bps_id%5d=238" xr:uid="{B74A5CC3-FFF2-4A89-A66C-567A91DC305A}"/>
    <hyperlink ref="I11" r:id="rId146" display="https://api.paymentwall.com/admin/payment-system-profile?search%5bps_id%5d=193" xr:uid="{F9258115-9CA3-44E4-BF5A-4FE8688EB196}"/>
    <hyperlink ref="I12" r:id="rId147" display="https://api.paymentwall.com/admin/payment-system-profile?search%5bps_id%5d=236" xr:uid="{070413C7-1F55-46F3-BE89-6DD9CA5D6D5F}"/>
    <hyperlink ref="I13" r:id="rId148" display="https://api.paymentwall.com/admin/payment-system-profile?search%5bps_id%5d=237" xr:uid="{BDBC92AB-6174-4E3A-A91E-C644EE167CDB}"/>
    <hyperlink ref="I14" r:id="rId149" display="https://api.paymentwall.com/admin/payment-system-profile?search%5bps_id%5d=198" xr:uid="{F554752E-CA2D-4C32-B8FB-F2AB8E10D6BC}"/>
    <hyperlink ref="I15" r:id="rId150" display="https://api.paymentwall.com/admin/payment-system-profile?search%5bps_id%5d=199" xr:uid="{AE130F54-EE87-4924-A684-C542C1020234}"/>
    <hyperlink ref="I16" r:id="rId151" display="https://api.paymentwall.com/admin/payment-system-profile?search%5bps_id%5d=191" xr:uid="{A118B6F5-B878-4652-B98D-5518E7AA4823}"/>
    <hyperlink ref="I17" r:id="rId152" display="https://api.paymentwall.com/admin/payment-system-profile?search%5bps_id%5d=183" xr:uid="{43995B56-149B-48D3-8256-5B6188CF1210}"/>
    <hyperlink ref="I18" r:id="rId153" display="https://api.paymentwall.com/admin/payment-system-profile?search%5bps_id%5d=61" xr:uid="{2BC08A5E-D407-4A63-A311-BFF481BCF327}"/>
    <hyperlink ref="I19" r:id="rId154" display="https://api.paymentwall.com/admin/payment-system-profile?search%5bps_id%5d=24" xr:uid="{5964A4DD-55E1-4B47-B5A1-711F9476D1DC}"/>
    <hyperlink ref="I20" r:id="rId155" display="https://api.paymentwall.com/admin/payment-system-profile?search%5bps_id%5d=17" xr:uid="{8204470A-6074-428E-BC96-0EB160D127FD}"/>
    <hyperlink ref="I21" r:id="rId156" display="https://api.paymentwall.com/admin/payment-system-profile?search%5bps_id%5d=167" xr:uid="{4176D0C0-F282-4FF4-A7FA-A3C2848301E0}"/>
    <hyperlink ref="I22" r:id="rId157" display="https://api.paymentwall.com/admin/payment-system-profile?search%5bps_id%5d=272" xr:uid="{3F513692-2B6B-4110-B86A-1CF859862568}"/>
    <hyperlink ref="I23" r:id="rId158" display="https://api.paymentwall.com/admin/payment-system-profile?search%5bps_id%5d=130" xr:uid="{4D7D8CAC-20DE-42BA-9147-BB37DACB80FE}"/>
    <hyperlink ref="I24" r:id="rId159" display="https://api.paymentwall.com/admin/payment-system-profile?search%5bps_id%5d=160" xr:uid="{6592AA0A-0239-4DA6-8055-03015BDDE2B1}"/>
    <hyperlink ref="I25" r:id="rId160" display="https://api.paymentwall.com/admin/payment-system-profile?search%5bps_id%5d=128" xr:uid="{20616FAC-F3A6-4375-84D3-8F8E0BE51CB3}"/>
    <hyperlink ref="I26" r:id="rId161" display="https://api.paymentwall.com/admin/payment-system-profile?search%5bps_id%5d=139" xr:uid="{512CB510-5671-4BD9-ACF2-F87306A087A1}"/>
    <hyperlink ref="I27" r:id="rId162" display="https://api.paymentwall.com/admin/payment-system-profile?search%5bps_id%5d=242" xr:uid="{FCC36172-EFA1-4D94-B00E-05548B3FB21A}"/>
    <hyperlink ref="I28" r:id="rId163" display="https://api.paymentwall.com/admin/payment-system-profile?search%5bps_id%5d=241" xr:uid="{7736C4EA-A436-4A6E-88BF-09DDAFE436AD}"/>
    <hyperlink ref="I29" r:id="rId164" display="https://api.paymentwall.com/admin/payment-system-profile?search%5bps_id%5d=243" xr:uid="{3D4A8BC5-C194-4FA8-98C2-7B44991AD99F}"/>
    <hyperlink ref="I30" r:id="rId165" display="https://api.paymentwall.com/admin/payment-system-profile?search%5bps_id%5d=88" xr:uid="{1C1F7B26-EBD4-4EC1-AC52-DBC1AFF9A311}"/>
    <hyperlink ref="I31" r:id="rId166" display="https://api.paymentwall.com/admin/payment-system-profile?search%5bps_id%5d=120" xr:uid="{8C9228DC-0845-4D5C-BD2B-58A35E35B941}"/>
    <hyperlink ref="I32" r:id="rId167" display="https://api.paymentwall.com/admin/payment-system-profile?search%5bps_id%5d=122" xr:uid="{4150BDAC-9837-4654-B5AC-D8D07124B31E}"/>
    <hyperlink ref="I33" r:id="rId168" display="https://api.paymentwall.com/admin/payment-system-profile?search%5bps_id%5d=123" xr:uid="{72CC54FA-587C-434F-BCAD-2901AA692AE5}"/>
    <hyperlink ref="I34" r:id="rId169" display="https://api.paymentwall.com/admin/payment-system-profile?search%5bps_id%5d=117" xr:uid="{134585AB-0814-4796-BF97-D5A9A7C22C96}"/>
    <hyperlink ref="I35" r:id="rId170" display="https://api.paymentwall.com/admin/payment-system-profile?search%5bps_id%5d=121" xr:uid="{3B062AF3-F4CC-42C3-8107-8ABFAD431A1B}"/>
    <hyperlink ref="I36" r:id="rId171" display="https://api.paymentwall.com/admin/payment-system-profile?search%5bps_id%5d=124" xr:uid="{F7DB0CBB-F178-4A53-9E9F-744E9FECF527}"/>
    <hyperlink ref="I37" r:id="rId172" display="https://api.paymentwall.com/admin/payment-system-profile?search%5bps_id%5d=55" xr:uid="{2AC0C1A5-319E-41C1-B1A3-A865A2045817}"/>
    <hyperlink ref="I38" r:id="rId173" display="https://api.paymentwall.com/admin/payment-system-profile?search%5bps_id%5d=101" xr:uid="{97EDA5F4-1B7B-4746-BCDB-CF0E05C7A964}"/>
    <hyperlink ref="I39" r:id="rId174" display="https://api.paymentwall.com/admin/payment-system-profile?search%5bps_id%5d=200" xr:uid="{77C74730-E927-4A10-B58C-5E982D689719}"/>
    <hyperlink ref="I40" r:id="rId175" display="https://api.paymentwall.com/admin/payment-system-profile?search%5bps_id%5d=201" xr:uid="{7587A7D9-1FB0-45FB-B197-433034E190A0}"/>
    <hyperlink ref="I41" r:id="rId176" display="https://api.paymentwall.com/admin/payment-system-profile?search%5bps_id%5d=224" xr:uid="{124A1656-E57C-43B0-BE1F-484F945AF1E9}"/>
    <hyperlink ref="I42" r:id="rId177" display="https://api.paymentwall.com/admin/payment-system-profile?search%5bps_id%5d=222" xr:uid="{83904EC7-A795-4C71-803B-87989C4607C1}"/>
    <hyperlink ref="I43" r:id="rId178" display="https://api.paymentwall.com/admin/payment-system-profile?search%5bps_id%5d=223" xr:uid="{06261DC7-9AD1-426F-9421-B9CB2899A601}"/>
    <hyperlink ref="I44" r:id="rId179" display="https://api.paymentwall.com/admin/payment-system-profile?search%5bps_id%5d=221" xr:uid="{93927999-E6E9-4979-8EC4-8667901CF251}"/>
    <hyperlink ref="I45" r:id="rId180" display="https://api.paymentwall.com/admin/payment-system-profile?search%5bps_id%5d=166" xr:uid="{1CAFFD9D-A87A-4AC3-892E-9A11C55CD28A}"/>
    <hyperlink ref="I46" r:id="rId181" display="https://api.paymentwall.com/admin/payment-system-profile?search%5bps_id%5d=46" xr:uid="{1A5A9CE2-AB8E-47A5-ACA4-2D000B3211AF}"/>
    <hyperlink ref="I47" r:id="rId182" display="https://api.paymentwall.com/admin/payment-system-profile?search%5bps_id%5d=45" xr:uid="{35D129F1-F23C-469E-A18B-CB3878FE331E}"/>
    <hyperlink ref="I48" r:id="rId183" display="https://api.paymentwall.com/admin/payment-system-profile?search%5bps_id%5d=157" xr:uid="{4E56645F-B34E-4312-BD51-74A2E00CF5DD}"/>
    <hyperlink ref="I49" r:id="rId184" display="https://api.paymentwall.com/admin/payment-system-profile?search%5bps_id%5d=132" xr:uid="{B31993CF-CC02-4F6F-BCAC-F0246E08D7CE}"/>
    <hyperlink ref="I50" r:id="rId185" display="https://api.paymentwall.com/admin/payment-system-profile?search%5bps_id%5d=98" xr:uid="{1DD79F60-E4A6-481E-87A0-4F4A9B50CCD7}"/>
    <hyperlink ref="I51" r:id="rId186" display="https://api.paymentwall.com/admin/payment-system-profile?search%5bps_id%5d=34" xr:uid="{D058D592-4FD7-4AEF-9DA5-AA2B71061B34}"/>
    <hyperlink ref="I52" r:id="rId187" display="https://api.paymentwall.com/admin/payment-system-profile?search%5bps_id%5d=219" xr:uid="{3ABE04AC-8494-4F75-BD0C-20C8F7284E41}"/>
    <hyperlink ref="I53" r:id="rId188" display="https://api.paymentwall.com/admin/payment-system-profile?search%5bps_id%5d=54" xr:uid="{6BEAC26D-D3E0-4056-8E81-EF39A0D21564}"/>
    <hyperlink ref="I54" r:id="rId189" display="https://api.paymentwall.com/admin/payment-system-profile?search%5bps_id%5d=57" xr:uid="{375A376D-62B1-4B05-917D-EE3AF88E7FAF}"/>
    <hyperlink ref="I55" r:id="rId190" display="https://api.paymentwall.com/admin/payment-system-profile?search%5bps_id%5d=283" xr:uid="{D30F96AA-4EAC-41B9-9554-BA72B7E863C1}"/>
    <hyperlink ref="I56" r:id="rId191" display="https://api.paymentwall.com/admin/payment-system-profile?search%5bps_id%5d=48" xr:uid="{64C50C15-58B4-444D-87B5-57C8DCA5BB86}"/>
    <hyperlink ref="I57" r:id="rId192" display="https://api.paymentwall.com/admin/payment-system-profile?search%5bps_id%5d=276" xr:uid="{6E6A7093-6FBE-4E9D-82C2-374BD22212BB}"/>
    <hyperlink ref="I58" r:id="rId193" display="https://api.paymentwall.com/admin/payment-system-profile?search%5bps_id%5d=145" xr:uid="{BDC8CB6E-8110-4FD9-BF51-0F8B5BE8A4C2}"/>
    <hyperlink ref="I59" r:id="rId194" display="https://api.paymentwall.com/admin/payment-system-profile?search%5bps_id%5d=144" xr:uid="{004AA4AC-BE0F-4936-970B-3CE31C070EEF}"/>
    <hyperlink ref="I60" r:id="rId195" display="https://api.paymentwall.com/admin/payment-system-profile?search%5bps_id%5d=178" xr:uid="{4C70CC40-20F3-471F-825E-5DF1F0F6CB17}"/>
    <hyperlink ref="I61" r:id="rId196" display="https://api.paymentwall.com/admin/payment-system-profile?search%5bps_id%5d=220" xr:uid="{DFD64A02-7720-46BC-B54E-1F8589A830EF}"/>
    <hyperlink ref="I62" r:id="rId197" display="https://api.paymentwall.com/admin/payment-system-profile?search%5bps_id%5d=213" xr:uid="{3ED9E9C5-2117-46EF-9583-D0D1873AAC19}"/>
    <hyperlink ref="I63" r:id="rId198" display="https://api.paymentwall.com/admin/payment-system-profile?search%5bps_id%5d=103" xr:uid="{0AF0F7BF-DD35-4651-A94D-FFF05B9F7000}"/>
    <hyperlink ref="I64" r:id="rId199" display="https://api.paymentwall.com/admin/payment-system-profile?search%5bps_id%5d=215" xr:uid="{8A3EA265-3719-44A9-8FF3-9CB0FE988F2B}"/>
    <hyperlink ref="I65" r:id="rId200" display="https://api.paymentwall.com/admin/payment-system-profile?search%5bps_id%5d=84" xr:uid="{0D0052C0-17CF-43F7-889D-76CC7D9E2E5C}"/>
    <hyperlink ref="I66" r:id="rId201" display="https://api.paymentwall.com/admin/payment-system-profile?search%5bps_id%5d=86" xr:uid="{71DF0D76-9C55-4288-B507-4CB2367B5873}"/>
    <hyperlink ref="I67" r:id="rId202" display="https://api.paymentwall.com/admin/payment-system-profile?search%5bps_id%5d=83" xr:uid="{A438C64B-35EC-4191-B3A4-411728B09F12}"/>
    <hyperlink ref="I68" r:id="rId203" display="https://api.paymentwall.com/admin/payment-system-profile?search%5bps_id%5d=47" xr:uid="{312EF4F3-849B-4E20-ADAF-802457FD57C5}"/>
    <hyperlink ref="I69" r:id="rId204" display="https://api.paymentwall.com/admin/payment-system-profile?search%5bps_id%5d=170" xr:uid="{9C711921-DA8C-4FF9-9F18-43188750E36E}"/>
    <hyperlink ref="I70" r:id="rId205" display="https://api.paymentwall.com/admin/payment-system-profile?search%5bps_id%5d=280" xr:uid="{E5DE0CA7-C234-4554-9448-EF3FB72CA528}"/>
    <hyperlink ref="I71" r:id="rId206" display="https://api.paymentwall.com/admin/payment-system-profile?search%5bps_id%5d=208" xr:uid="{209C9DC4-1E9C-4567-A1D5-7B483DC2AF62}"/>
    <hyperlink ref="I72" r:id="rId207" display="https://api.paymentwall.com/admin/payment-system-profile?search%5bps_id%5d=209" xr:uid="{C510D78A-AE48-46B4-8669-BC48BBCCEF44}"/>
    <hyperlink ref="I73" r:id="rId208" display="https://api.paymentwall.com/admin/payment-system-profile?search%5bps_id%5d=279" xr:uid="{BD1F5516-AA75-448E-8FCE-F1B9C823055F}"/>
    <hyperlink ref="I74" r:id="rId209" display="https://api.paymentwall.com/admin/payment-system-profile?search%5bps_id%5d=278" xr:uid="{C48EE780-AD4E-4B56-8220-310D4CEA0C4A}"/>
    <hyperlink ref="I75" r:id="rId210" display="https://api.paymentwall.com/admin/payment-system-profile?search%5bps_id%5d=93" xr:uid="{8B199605-71CA-43A6-AE15-86ADF7BF083D}"/>
    <hyperlink ref="I76" r:id="rId211" display="https://api.paymentwall.com/admin/payment-system-profile?search%5bps_id%5d=19" xr:uid="{DCE8E04A-DA06-49AC-B3E4-0B69A97C59C1}"/>
    <hyperlink ref="I77" r:id="rId212" display="https://api.paymentwall.com/admin/payment-system-profile?search%5bps_id%5d=56" xr:uid="{CCFF0010-FC5F-418F-87EF-03EE5866DA3F}"/>
    <hyperlink ref="I78" r:id="rId213" display="https://api.paymentwall.com/admin/payment-system-profile?search%5bps_id%5d=253" xr:uid="{E9A89698-AA32-438F-85D6-40B9FA8BB477}"/>
    <hyperlink ref="I79" r:id="rId214" display="https://api.paymentwall.com/admin/payment-system-profile?search%5bps_id%5d=246" xr:uid="{E38CC4F2-C7FC-4E57-9204-9297181A2BA6}"/>
    <hyperlink ref="I80" r:id="rId215" display="https://api.paymentwall.com/admin/payment-system-profile?search%5bps_id%5d=80" xr:uid="{98DF7189-808F-4B53-BA48-BDC15BC6C267}"/>
    <hyperlink ref="I81" r:id="rId216" display="https://api.paymentwall.com/admin/payment-system-profile?search%5bps_id%5d=36" xr:uid="{7B4EC887-6CD7-49A3-8B36-3EBE9F298B23}"/>
    <hyperlink ref="I82" r:id="rId217" display="https://api.paymentwall.com/admin/payment-system-profile?search%5bps_id%5d=23" xr:uid="{A1E92CC9-596D-4368-ADC8-460B7D857674}"/>
    <hyperlink ref="I83" r:id="rId218" display="https://api.paymentwall.com/admin/payment-system-profile?search%5bps_id%5d=78" xr:uid="{620818C7-1A8D-4EAD-A197-11719B76AE80}"/>
    <hyperlink ref="I84" r:id="rId219" display="https://api.paymentwall.com/admin/payment-system-profile?search%5bps_id%5d=42" xr:uid="{C45DEE41-AD73-417B-A6F7-8AA6D5C36402}"/>
    <hyperlink ref="I85" r:id="rId220" display="https://api.paymentwall.com/admin/payment-system-profile?search%5bps_id%5d=41" xr:uid="{DEFDF90D-5814-4D5C-AF10-B61673104CA1}"/>
    <hyperlink ref="I86" r:id="rId221" display="https://api.paymentwall.com/admin/payment-system-profile?search%5bps_id%5d=1" xr:uid="{3A4D1893-20E9-432C-9879-194103189B10}"/>
    <hyperlink ref="I87" r:id="rId222" display="https://api.paymentwall.com/admin/payment-system-profile?search%5bps_id%5d=30" xr:uid="{0774129C-BA29-46D2-A020-F88CB83BD0F9}"/>
    <hyperlink ref="I88" r:id="rId223" display="https://api.paymentwall.com/admin/payment-system-profile?search%5bps_id%5d=228" xr:uid="{A0A890A8-6120-4A4A-8BEE-ACA266018C44}"/>
    <hyperlink ref="I89" r:id="rId224" display="https://api.paymentwall.com/admin/payment-system-profile?search%5bps_id%5d=229" xr:uid="{9C703036-138C-470F-82CA-38CE8E057936}"/>
    <hyperlink ref="I90" r:id="rId225" display="https://api.paymentwall.com/admin/payment-system-profile?search%5bps_id%5d=231" xr:uid="{E35156E9-9F0D-4D19-8A8D-1D0EA056D0EA}"/>
    <hyperlink ref="I91" r:id="rId226" display="https://api.paymentwall.com/admin/payment-system-profile?search%5bps_id%5d=230" xr:uid="{7B91B275-BAD8-4AC1-B2E0-A2824C3993A2}"/>
    <hyperlink ref="I92" r:id="rId227" display="https://api.paymentwall.com/admin/payment-system-profile?search%5bps_id%5d=234" xr:uid="{66EBB1E3-AD15-46BF-85CF-6CA6C3902AD1}"/>
    <hyperlink ref="I93" r:id="rId228" display="https://api.paymentwall.com/admin/payment-system-profile?search%5bps_id%5d=232" xr:uid="{8ED02542-A641-4385-81CE-6CDF1A69472F}"/>
    <hyperlink ref="I94" r:id="rId229" display="https://api.paymentwall.com/admin/payment-system-profile?search%5bps_id%5d=233" xr:uid="{F274F7C6-9088-4743-A335-BBDA7593D507}"/>
    <hyperlink ref="I95" r:id="rId230" display="https://api.paymentwall.com/admin/payment-system-profile?search%5bps_id%5d=109" xr:uid="{07985BCB-BEE4-46C8-877D-CB8CF6CBFB8E}"/>
    <hyperlink ref="I96" r:id="rId231" display="https://api.paymentwall.com/admin/payment-system-profile?search%5bps_id%5d=107" xr:uid="{0358364C-379C-427D-AE7C-6F572842B010}"/>
    <hyperlink ref="I97" r:id="rId232" display="https://api.paymentwall.com/admin/payment-system-profile?search%5bps_id%5d=115" xr:uid="{4EC83E10-DD07-468A-9452-E05559D183F5}"/>
    <hyperlink ref="I98" r:id="rId233" display="https://api.paymentwall.com/admin/payment-system-profile?search%5bps_id%5d=90" xr:uid="{B72B8D68-1CD6-461B-BB8C-993FA92D86B3}"/>
    <hyperlink ref="I99" r:id="rId234" display="https://api.paymentwall.com/admin/payment-system-profile?search%5bps_id%5d=111" xr:uid="{0708F0BC-C778-44FE-A87A-0402CCBDFB7A}"/>
    <hyperlink ref="I100" r:id="rId235" display="https://api.paymentwall.com/admin/payment-system-profile?search%5bps_id%5d=113" xr:uid="{C4E0EA88-3EB6-4A15-AC8F-C8B6E065C647}"/>
    <hyperlink ref="I101" r:id="rId236" display="https://api.paymentwall.com/admin/payment-system-profile?search%5bps_id%5d=218" xr:uid="{6704BB50-4889-40A4-8E6E-3BA1473D44DB}"/>
    <hyperlink ref="I102" r:id="rId237" display="https://api.paymentwall.com/admin/payment-system-profile?search%5bps_id%5d=6" xr:uid="{7410014D-4594-4A74-A1D6-FCAD720245A3}"/>
    <hyperlink ref="I103" r:id="rId238" display="https://api.paymentwall.com/admin/payment-system-profile?search%5bps_id%5d=226" xr:uid="{068F3334-6AB7-4809-8DB2-952C195F11F4}"/>
    <hyperlink ref="I104" r:id="rId239" display="https://api.paymentwall.com/admin/payment-system-profile?search%5bps_id%5d=5" xr:uid="{AE4DD10B-D0A7-4379-A925-8734461E0DE6}"/>
    <hyperlink ref="I105" r:id="rId240" display="https://api.paymentwall.com/admin/payment-system-profile?search%5bps_id%5d=137" xr:uid="{B0C17C44-B9EF-43D3-B7E9-EC871C6F404C}"/>
    <hyperlink ref="I106" r:id="rId241" display="https://api.paymentwall.com/admin/payment-system-profile?search%5bps_id%5d=176" xr:uid="{B226076C-639B-4164-B15A-7731C43B704D}"/>
    <hyperlink ref="I107" r:id="rId242" display="https://api.paymentwall.com/admin/payment-system-profile?search%5bps_id%5d=64" xr:uid="{29EB1717-4A5E-45F5-80CC-E2CCE9E60AB0}"/>
    <hyperlink ref="I108" r:id="rId243" display="https://api.paymentwall.com/admin/payment-system-profile?search%5bps_id%5d=81" xr:uid="{9AF8C033-A13E-4650-924B-D8C539BAA29A}"/>
    <hyperlink ref="I109" r:id="rId244" display="https://api.paymentwall.com/admin/payment-system-profile?search%5bps_id%5d=127" xr:uid="{F32751A7-9F45-48AD-9095-6D2D7B28918F}"/>
    <hyperlink ref="I110" r:id="rId245" display="https://api.paymentwall.com/admin/payment-system-profile?search%5bps_id%5d=216" xr:uid="{8A58C8EC-9283-4966-901F-22DB21B22D82}"/>
    <hyperlink ref="I111" r:id="rId246" display="https://api.paymentwall.com/admin/payment-system-profile?search%5bps_id%5d=217" xr:uid="{6AACBE96-DF3F-4243-90C1-A575EA8B3427}"/>
    <hyperlink ref="I112" r:id="rId247" display="https://api.paymentwall.com/admin/payment-system-profile?search%5bps_id%5d=172" xr:uid="{9A974487-0064-4E5E-87CB-0EE62A0ED1EC}"/>
    <hyperlink ref="I113" r:id="rId248" display="https://api.paymentwall.com/admin/payment-system-profile?search%5bps_id%5d=174" xr:uid="{9999A350-F561-4D26-918D-12942F54BE72}"/>
    <hyperlink ref="I114" r:id="rId249" display="https://api.paymentwall.com/admin/payment-system-profile?search%5bps_id%5d=274" xr:uid="{A4D5DF3A-2629-4A14-B875-6EF5677376C9}"/>
    <hyperlink ref="I115" r:id="rId250" display="https://api.paymentwall.com/admin/payment-system-profile?search%5bps_id%5d=140" xr:uid="{42D9F6D7-A5AB-4280-87A0-E17F220565F4}"/>
    <hyperlink ref="I116" r:id="rId251" display="https://api.paymentwall.com/admin/payment-system-profile?search%5bps_id%5d=97" xr:uid="{0591A3AB-617D-4C37-B8EE-568119638306}"/>
    <hyperlink ref="I117" r:id="rId252" display="https://api.paymentwall.com/admin/payment-system-profile?search%5bps_id%5d=26" xr:uid="{62D1C267-F53E-4F91-9644-960450B47856}"/>
    <hyperlink ref="I118" r:id="rId253" display="https://api.paymentwall.com/admin/payment-system-profile?search%5bps_id%5d=277" xr:uid="{53428BBC-53DC-426F-97A9-58BD0BF35E51}"/>
    <hyperlink ref="I119" r:id="rId254" display="https://api.paymentwall.com/admin/payment-system-profile?search%5bps_id%5d=251" xr:uid="{95CBA668-D02F-4B2E-B075-738A3CE87793}"/>
    <hyperlink ref="I120" r:id="rId255" display="https://api.paymentwall.com/admin/payment-system-profile?search%5bps_id%5d=275" xr:uid="{A59E4F36-059E-493D-9465-B533D964A655}"/>
    <hyperlink ref="I121" r:id="rId256" display="https://api.paymentwall.com/admin/payment-system-profile?search%5bps_id%5d=141" xr:uid="{90CA3C7D-84B6-41BF-B026-503544462FA4}"/>
    <hyperlink ref="I122" r:id="rId257" display="https://api.paymentwall.com/admin/payment-system-profile?search%5bps_id%5d=180" xr:uid="{A6CF4B04-B1A8-4A6D-8322-24CB0830AA61}"/>
    <hyperlink ref="I123" r:id="rId258" display="https://api.paymentwall.com/admin/payment-system-profile?search%5bps_id%5d=203" xr:uid="{284D4923-366C-4A70-A8C5-8362407ABF7C}"/>
    <hyperlink ref="I124" r:id="rId259" display="https://api.paymentwall.com/admin/payment-system-profile?search%5bps_id%5d=169" xr:uid="{EC5EE568-6A04-4C18-8AA6-197C94F05FE9}"/>
    <hyperlink ref="I125" r:id="rId260" display="https://api.paymentwall.com/admin/payment-system-profile?search%5bps_id%5d=38" xr:uid="{8BD45566-F87A-453A-B97D-76C307C319F8}"/>
    <hyperlink ref="I126" r:id="rId261" display="https://api.paymentwall.com/admin/payment-system-profile?search%5bps_id%5d=22" xr:uid="{ED9A135E-8E61-483B-8679-2C87D778F547}"/>
    <hyperlink ref="I127" r:id="rId262" display="https://api.paymentwall.com/admin/payment-system-profile?search%5bps_id%5d=15" xr:uid="{CEE7D286-EB8B-4996-9E6B-01E8912305A3}"/>
    <hyperlink ref="I128" r:id="rId263" display="https://api.paymentwall.com/admin/payment-system-profile?search%5bps_id%5d=254" xr:uid="{20BB2AB2-70A3-4BEE-82D7-98031D22F598}"/>
    <hyperlink ref="I129" r:id="rId264" display="https://api.paymentwall.com/admin/payment-system-profile?search%5bps_id%5d=82" xr:uid="{FC55344F-3F30-4C8E-9BFA-F5C632F763DB}"/>
    <hyperlink ref="I130" r:id="rId265" display="https://api.paymentwall.com/admin/payment-system-profile?search%5bps_id%5d=285" xr:uid="{FCE0AD42-8547-454F-9305-EB4A521F3062}"/>
    <hyperlink ref="I131" r:id="rId266" display="https://api.paymentwall.com/admin/payment-system-profile?search%5bps_id%5d=286" xr:uid="{6F5D8368-1984-422F-9C71-0D47407DE903}"/>
    <hyperlink ref="I132" r:id="rId267" display="https://api.paymentwall.com/admin/payment-system-profile?search%5bps_id%5d=284" xr:uid="{57288FD5-250F-4961-A43A-4BA0F929FE9C}"/>
    <hyperlink ref="I133" r:id="rId268" display="https://api.paymentwall.com/admin/payment-system-profile?search%5bps_id%5d=287" xr:uid="{077E8295-E824-4424-8740-34FB2AA85ED0}"/>
    <hyperlink ref="I134" r:id="rId269" display="https://api.paymentwall.com/admin/payment-system-profile?search%5bps_id%5d=281" xr:uid="{6FE80315-AFF2-447F-BBC9-BDCFEF5CC162}"/>
    <hyperlink ref="I135" r:id="rId270" display="https://api.paymentwall.com/admin/payment-system-profile?search%5bps_id%5d=40" xr:uid="{01AC553A-BDCE-4645-843B-2A06560D73E3}"/>
  </hyperlinks>
  <pageMargins left="0.7" right="0.7" top="0.75" bottom="0.75" header="0.3" footer="0.3"/>
  <pageSetup orientation="portrait" horizontalDpi="300" verticalDpi="300" r:id="rId27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ps_list</vt:lpstr>
      <vt:lpstr>Sheet5</vt:lpstr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2019-09-30T12:08:30Z</dcterms:created>
  <dcterms:modified xsi:type="dcterms:W3CDTF">2019-10-03T11:36:02Z</dcterms:modified>
</cp:coreProperties>
</file>