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8782F5C-48A7-4BC5-A804-C6134BA15D0F}" xr6:coauthVersionLast="41" xr6:coauthVersionMax="41" xr10:uidLastSave="{00000000-0000-0000-0000-000000000000}"/>
  <bookViews>
    <workbookView xWindow="20385" yWindow="-10920" windowWidth="29040" windowHeight="15840" xr2:uid="{00000000-000D-0000-FFFF-FFFF00000000}"/>
  </bookViews>
  <sheets>
    <sheet name="data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</calcChain>
</file>

<file path=xl/sharedStrings.xml><?xml version="1.0" encoding="utf-8"?>
<sst xmlns="http://schemas.openxmlformats.org/spreadsheetml/2006/main" count="452" uniqueCount="193">
  <si>
    <t>caseID</t>
  </si>
  <si>
    <t>testName</t>
  </si>
  <si>
    <t>Scenario</t>
  </si>
  <si>
    <t>PAN</t>
  </si>
  <si>
    <t>expected_results_lookup</t>
  </si>
  <si>
    <t>Enrolled</t>
  </si>
  <si>
    <t>EciFlag</t>
  </si>
  <si>
    <t>ACSUrl</t>
  </si>
  <si>
    <t>Payload</t>
  </si>
  <si>
    <t>ErrorNo</t>
  </si>
  <si>
    <t>ErrorDesc</t>
  </si>
  <si>
    <t>expected_results_authentication</t>
  </si>
  <si>
    <t>PAResStatus2</t>
  </si>
  <si>
    <t>SignatureVerification2</t>
  </si>
  <si>
    <t>Cavv2</t>
  </si>
  <si>
    <t>EciFlag2</t>
  </si>
  <si>
    <t>ErrorNo2</t>
  </si>
  <si>
    <t>ErrorDesc2</t>
  </si>
  <si>
    <t>merchant_action</t>
  </si>
  <si>
    <t>finalEnrolled</t>
  </si>
  <si>
    <t>finalEci</t>
  </si>
  <si>
    <t>finalPAResStatus</t>
  </si>
  <si>
    <t>finalSignatureVerification</t>
  </si>
  <si>
    <t>finallCavv</t>
  </si>
  <si>
    <t>clickID</t>
  </si>
  <si>
    <t>cavv and eci</t>
  </si>
  <si>
    <t>show process</t>
  </si>
  <si>
    <t>not continue</t>
  </si>
  <si>
    <t>other</t>
  </si>
  <si>
    <t>cardholderVerificationMethod</t>
  </si>
  <si>
    <t>Test Case 1: Successful Authentication</t>
  </si>
  <si>
    <t>Cardholder enrolled, successful authentication, successful signature verification.</t>
  </si>
  <si>
    <t>EXP Date: 01/****
PAN: 4000000000000002</t>
  </si>
  <si>
    <t>cmpi_lookup response
Enrolled = Y
ACSUrl = &lt;Url&gt;
Payload = &lt;value&gt;
ErrorNo = 0
ErrorDesc = &lt;blank&gt;</t>
  </si>
  <si>
    <t>cmpi_authenticate response
PAResStatus = Y
SignatureVerification = Y
EciFlag = 05
Xid = &lt;Xid Value&gt;
Cavv = &lt;Cavv Value&gt;
ErrorNo = 0
ErrorDesc = &lt;blank&gt;</t>
  </si>
  <si>
    <t>Merchant should append the CAVV and EciFlag values to the authorization message.</t>
  </si>
  <si>
    <t>Test Case 2: Failed Signature</t>
  </si>
  <si>
    <t>Cardholder enrolled, successful authentication, unsuccessful signature verification.</t>
  </si>
  <si>
    <t>EXP Date: 01/****
PAN: 4000000000000010</t>
  </si>
  <si>
    <t>cmpi_authenticate response
PAResStatus = Y
SignatureVerification = N
EciFlag = 05
Xid = &lt;Xid Value&gt;
Cavv = &lt;Cavv Value&gt;
ErrorNo = 0
ErrorDesc = &lt;blank&gt;</t>
  </si>
  <si>
    <t>Merchant should NOT continue authorization, due to the failed signature verification. Merchant should prompt for another form of payment or attempt to authenticate the consumer.</t>
  </si>
  <si>
    <t>Test Case 3: Failed Authentication</t>
  </si>
  <si>
    <t>Cardholder enrolled, unsuccessful authentication, successful signature verification.</t>
  </si>
  <si>
    <t>EXP Date: 01/****
PAN: 4000000000000028</t>
  </si>
  <si>
    <t>cmpi_authenticate response
PAResStatus = N
SignatureVerification = Y
EciFlag = 07
Xid = &lt;Xid Value&gt;
Cavv = &lt;blank&gt;
ErrorNo = 0
ErrorDesc = &lt;blank&gt;</t>
  </si>
  <si>
    <t>Merchant should NOT continue with authorization. Merchant should prompt for another form of payment and is not permitted to submit this transaction for authorization.</t>
  </si>
  <si>
    <t>Test Case 4: Attempts/Non-Participating</t>
  </si>
  <si>
    <t>Passive Authentication - cardholder not prompted for authentication credential.</t>
  </si>
  <si>
    <t>EXP Date: 01/****
PAN: 4000000000000101</t>
  </si>
  <si>
    <t>cmpi_authenticate response
PAResStatus = A
SignatureVerification = Y
EciFlag = 06
Xid = &lt;Xid Value&gt;
Cavv = &lt;Cavv Value&gt;
ErrorNo = 0
ErrorDesc = &lt;blank&gt;</t>
  </si>
  <si>
    <t>Merchant should append the Cavv and the EciFlag to the authorization message.</t>
  </si>
  <si>
    <t>Test Case 5: Timeout</t>
  </si>
  <si>
    <t>Timeout encountered while processing the cmpi_lookup transaction.</t>
  </si>
  <si>
    <t>EXP Date: 01/****
PAN: 4000000000000044</t>
  </si>
  <si>
    <t>cmpi_lookup response
Enrolled = &lt;blank&gt;
ACSUrl = &lt;blank&gt;
Payload = &lt;blank&gt;
ErrorNo = Refer to the 3DS Error Codes and Descriptions Guide
ErrorDesc = Refer to the 3DS Error Codes and Descriptions Guide</t>
  </si>
  <si>
    <t>The cmpi_lookup transaction will simulate a timeout scenario and require 20 seconds to complete the transaction processing with the other 3-D Secure systems. Merchant integration should handle timeout processing after 10-12 seconds and proceed with the authorization message.</t>
  </si>
  <si>
    <t>Test Case 6: Not Enrolled</t>
  </si>
  <si>
    <t>Cardholder not enrolled. Issuing Bank not participating.</t>
  </si>
  <si>
    <t>EXP Date: 01/****
PAN: 4000000000000051</t>
  </si>
  <si>
    <t>cmpi_lookup response
Enrolled = N
ACSUrl = &lt;blank&gt;
Payload = &lt;blank&gt;
ErrorNo = 0
ErrorDesc = &lt;blank&gt;
EciFlag = 06</t>
  </si>
  <si>
    <t>Merchant should submit the authorization with an ECI of 06.</t>
  </si>
  <si>
    <t>Test Case 7: Unavailable</t>
  </si>
  <si>
    <t>Authentication unavailable (lookup message response).</t>
  </si>
  <si>
    <t>EXP Date: 01/****
PAN: 4000000000000069</t>
  </si>
  <si>
    <t>cmpi_lookup response
Enrolled = U
ACSUrl = &lt;blank&gt;
Payload = &lt;blank&gt;
ErrorNo = 0
ErrorDesc = &lt;blank&gt;
EciFlag = 07</t>
  </si>
  <si>
    <t>Merchant should proceed with the authorization message.</t>
  </si>
  <si>
    <t>Test Case 8: Merchant Not Active</t>
  </si>
  <si>
    <t>Merchant not able to execute transactions.</t>
  </si>
  <si>
    <t>EXP Date: 01/****
PAN: 4000000000000077</t>
  </si>
  <si>
    <t>cmpi_lookup response
Enrolled = U
ACSUrl = &lt;blank&gt;
Payload = &lt;blank&gt;
ErrorNo = Refer to the 3DS Error Codes and Descriptions Guide
ErrorDesc = Refer to the 3DS Error Codes and Descriptions Guide
EciFlag = 07</t>
  </si>
  <si>
    <t>Merchant should continue with the authorization and contact technical support to investigate and resolve the issue.</t>
  </si>
  <si>
    <t>Test Case 9: cmpi_lookup error</t>
  </si>
  <si>
    <t>Error response to cmpi_lookup message.</t>
  </si>
  <si>
    <t>EXP Date: 01/****
PAN: 4000000000000085</t>
  </si>
  <si>
    <t>Test Case 10: cmpi_authenticate error</t>
  </si>
  <si>
    <t>Cardholder enrolled, error response to cmpi_authenticate message.</t>
  </si>
  <si>
    <t>EXP Date: 01/****
PAN: 4000000000000093</t>
  </si>
  <si>
    <t>cmpi_authenticate response
PAResStatus = &lt;blank&gt;
SignatureVerification = &lt;blank&gt;
EciFlag = 07
Xid = &lt;blank&gt;
Cavv = &lt;blank&gt;
ErrorNo = Refer to the 3DS Error Codes and Descriptions Guide
ErrorDesc = Refer to the 3DS Error Codes and Descriptions Guide</t>
  </si>
  <si>
    <t>Merchants have the option of retaining the liability and submitting the transaction as non-authenticated. An alternative action would be to prompt for another form of payment.</t>
  </si>
  <si>
    <t>Test Case 11: Authentication Unavailable</t>
  </si>
  <si>
    <t>Cardholder enrolled.</t>
  </si>
  <si>
    <t>EXP Date: 01/****
PAN: 4000000000000036</t>
  </si>
  <si>
    <t>cmpi_authenticate response
PAResStatus = U
SignatureVerification = Y
EciFlag = 07
Xid = &lt;Xid Value&gt;
Cavv = &lt;blank&gt;
ErrorNo = 0
ErrorDesc = &lt;blank&gt;</t>
  </si>
  <si>
    <t>Merchant can retry authentication or process authorization as merchant liability.</t>
  </si>
  <si>
    <t>Test Case 12: Bypassed Authentication</t>
  </si>
  <si>
    <t>Bypass used to simulate a scenario where merchant has elected to bypass the consumer authentication flow via Cardinal Rules Engine configuration.</t>
  </si>
  <si>
    <t>EXP Date: 01/****
PAN: 4000990000000004</t>
  </si>
  <si>
    <t>cmpi_lookup response
Enrolled = B
ACSUrl = &lt;blank&gt;
Payload = &lt;blank&gt;
ErrorNo = 0
ErrorDesc = &lt;blank&gt;
EciFlag = 07</t>
  </si>
  <si>
    <t>Merchant should proceed with authorization message.</t>
  </si>
  <si>
    <t>EXP Date: 01/****
PAN: 5200000000000007</t>
  </si>
  <si>
    <t>cmpi_authenticate response
PAResStatus = Y
SignatureVerification = Y
EciFlag = 02
Xid = &lt;Xid Value&gt;
Cavv = &lt;Cavv Value&gt;
ErrorNo = 0
ErrorDesc = &lt;blank&gt;</t>
  </si>
  <si>
    <t>Merchant should append the Cavv and EciFlag values to the authorization message.</t>
  </si>
  <si>
    <t>EXP Date: 01/****
PAN: 5200000000000015</t>
  </si>
  <si>
    <t>cmpi_authenticate response
PAResStatus = Y
SignatureVerification = N
EciFlag = 02
Xid = &lt;Xid Value&gt;
Cavv = &lt;Cavv Value&gt;
ErrorNo = 0
ErrorDesc = &lt;blank&gt;</t>
  </si>
  <si>
    <t>EXP Date: 01/****
PAN: 5200000000000023</t>
  </si>
  <si>
    <t>cmpi_authenticate response
PAResStatus = N
SignatureVerification = Y
EciFlag = 00
Xid = &lt;Xid Value&gt;
Cavv = &lt;blank&gt;
ErrorNo = 0
ErrorDesc = &lt;blank&gt;</t>
  </si>
  <si>
    <t>Merchant should not continue with authorization. Merchant should prompt for another form of payment and is not permitted to submit this transaction for authorization.</t>
  </si>
  <si>
    <t>Passive Authentication - cardholder not prompted for authentication credential</t>
  </si>
  <si>
    <t>EXP Date: 01/****
PAN: 5200000000000908</t>
  </si>
  <si>
    <t>cmpi_authenticate response
PAResStatus = A
SignatureVerification = Y
EciFlag = 01
Xid = &lt;Xid Value&gt;
Cavv = &lt;Cavv Value&gt;
ErrorNo = 0
ErrorDesc = &lt;blank&gt;</t>
  </si>
  <si>
    <t>Test Case 5: Activation During Shopping</t>
  </si>
  <si>
    <t>Activation during shopping.</t>
  </si>
  <si>
    <t>EXP Date: 01/****
PAN: 5200000000000106</t>
  </si>
  <si>
    <t>Merchant should append EciFlag and Cavv value to the authorization message.</t>
  </si>
  <si>
    <t>Test Case 6: Timeout</t>
  </si>
  <si>
    <t>EXP Date: 01/****
PAN: 5200000000000049</t>
  </si>
  <si>
    <t>Test Case 7: Not Enrolled</t>
  </si>
  <si>
    <t>EXP Date: 01/****
PAN: 5200000000000056</t>
  </si>
  <si>
    <t>cmpi_lookup response
Enrolled = N
ACSUrl = &lt;blank&gt;
Payload = &lt;blank&gt;
ErrorNo = 0
ErrorDesc = &lt;blank&gt;
EciFlag = 00</t>
  </si>
  <si>
    <t>Merchant should submit the authorization with an ECI of 00.</t>
  </si>
  <si>
    <t>Test Case 8: Unavailable</t>
  </si>
  <si>
    <t>EXP Date: 01/****
PAN: 5200000000000064</t>
  </si>
  <si>
    <t>cmpi_lookup response
Enrolled = U
ACSUrl = &lt;blank&gt;
Payload = &lt;blank&gt;
ErrorNo = 0
ErrorDesc = &lt;blank&gt;
EciFlag = 00</t>
  </si>
  <si>
    <t>Test Case 9: Merchant Not Active</t>
  </si>
  <si>
    <t>Merchant not active.</t>
  </si>
  <si>
    <t>EXP Date: 01/****
PAN: 5200000000000072</t>
  </si>
  <si>
    <t>cmpi_lookup response
Enrolled = U
ACSUrl = &lt;blank&gt;
Payload = &lt;blank&gt;
ErrorNo = Refer to the 3DS Error Codes and Descriptions Guide
ErrorDesc = Refer to the 3DS Error Codes and Descriptions Guide
EciFlag = 00</t>
  </si>
  <si>
    <t>Test Case 10: cmpi_lookup error</t>
  </si>
  <si>
    <t>EXP Date: 01/****
PAN: 5200000000000080</t>
  </si>
  <si>
    <t>Test Case 11: cmpi_authenticate error</t>
  </si>
  <si>
    <t>EXP Date: 01/****
PAN: 5200000000000098</t>
  </si>
  <si>
    <t>cmpi_authenticate response
PAResStatus = &lt;blank&gt;
SignatureVerification = &lt;blank&gt;
EciFlag = 00
Xid = &lt;blank&gt;
Cavv = &lt;blank&gt;
ErrorNo = Refer to the 3DS Error Codes and Descriptions Guide
ErrorDesc = Refer to the 3DS Error Codes and Descriptions Guide</t>
  </si>
  <si>
    <t>Merchants have the option of retaining the liability and submitting the transaction as non-authenticated. An alternative option would be to prompt for another form of payment.</t>
  </si>
  <si>
    <t>Test Case 12: Authentication Unavailable</t>
  </si>
  <si>
    <t>EXP Date: 01/****
PAN: 5200000000000031</t>
  </si>
  <si>
    <t>cmpi_authenticate response
PAResStatus = U
SignatureVerification = Y
EciFlag = 00
Xid = &lt;Xid Value&gt;
Cavv = &lt;blank&gt;
ErrorNo = 0
ErrorDesc = &lt;blank&gt;</t>
  </si>
  <si>
    <t>Test Case 13: Bypassed Authentication</t>
  </si>
  <si>
    <t>EXP Date: 01/****
PAN: 5200990000000009</t>
  </si>
  <si>
    <t>cmpi_lookup response
Enrolled = B
ACSUrl = &lt;blank&gt;
Payload = &lt;blank&gt;
ErrorNo = 0
ErrorDesc = &lt;blank&gt;
EciFlag = 00</t>
  </si>
  <si>
    <t>4000000000000000</t>
  </si>
  <si>
    <t>4000000000000010</t>
  </si>
  <si>
    <t>4000000000000020</t>
  </si>
  <si>
    <t>4000000000000100</t>
  </si>
  <si>
    <t>4000000000000040</t>
  </si>
  <si>
    <t>4000000000000050</t>
  </si>
  <si>
    <t>4000000000000060</t>
  </si>
  <si>
    <t>4000000000000070</t>
  </si>
  <si>
    <t>4000000000000080</t>
  </si>
  <si>
    <t>4000000000000090</t>
  </si>
  <si>
    <t>4000000000000030</t>
  </si>
  <si>
    <t>4000990000000000</t>
  </si>
  <si>
    <t>5200000000000000</t>
  </si>
  <si>
    <t>5200000000000010</t>
  </si>
  <si>
    <t>5200000000000020</t>
  </si>
  <si>
    <t>5200000000000900</t>
  </si>
  <si>
    <t>5200000000000100</t>
  </si>
  <si>
    <t>5200000000000040</t>
  </si>
  <si>
    <t>5200000000000050</t>
  </si>
  <si>
    <t>5200000000000060</t>
  </si>
  <si>
    <t>5200000000000070</t>
  </si>
  <si>
    <t>5200000000000080</t>
  </si>
  <si>
    <t>5200000000000090</t>
  </si>
  <si>
    <t>5200000000000030</t>
  </si>
  <si>
    <t>5200990000000000</t>
  </si>
  <si>
    <t>Y</t>
  </si>
  <si>
    <t>blank</t>
  </si>
  <si>
    <t>N</t>
  </si>
  <si>
    <t>U</t>
  </si>
  <si>
    <t>B</t>
  </si>
  <si>
    <t>value</t>
  </si>
  <si>
    <t>06</t>
  </si>
  <si>
    <t>07</t>
  </si>
  <si>
    <t>00</t>
  </si>
  <si>
    <t>05</t>
  </si>
  <si>
    <t>Xid</t>
  </si>
  <si>
    <t>A</t>
  </si>
  <si>
    <t>NA</t>
  </si>
  <si>
    <t>02</t>
  </si>
  <si>
    <t>01</t>
  </si>
  <si>
    <t>4000000000000002</t>
  </si>
  <si>
    <t>4000000000000028</t>
  </si>
  <si>
    <t>4000000000000101</t>
  </si>
  <si>
    <t>4000000000000044</t>
  </si>
  <si>
    <t>4000000000000051</t>
  </si>
  <si>
    <t>4000000000000069</t>
  </si>
  <si>
    <t>4000000000000077</t>
  </si>
  <si>
    <t>4000000000000085</t>
  </si>
  <si>
    <t>4000000000000093</t>
  </si>
  <si>
    <t>4000000000000036</t>
  </si>
  <si>
    <t>4000990000000004</t>
  </si>
  <si>
    <t>5200000000000007</t>
  </si>
  <si>
    <t>5200000000000015</t>
  </si>
  <si>
    <t>5200000000000023</t>
  </si>
  <si>
    <t>5200000000000908</t>
  </si>
  <si>
    <t>5200000000000106</t>
  </si>
  <si>
    <t>5200000000000049</t>
  </si>
  <si>
    <t>5200000000000056</t>
  </si>
  <si>
    <t>5200000000000064</t>
  </si>
  <si>
    <t>5200000000000072</t>
  </si>
  <si>
    <t>5200000000000098</t>
  </si>
  <si>
    <t>5200000000000031</t>
  </si>
  <si>
    <t>5200990000000009</t>
  </si>
  <si>
    <t>Enable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</si>
</sst>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left" wrapText="1"/>
    </xf>
    <xf numFmtId="49" fontId="0" fillId="0" borderId="0" xfId="0" applyNumberForma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6"/>
  <sheetViews>
    <sheetView tabSelected="1" workbookViewId="0">
      <pane ySplit="1" topLeftCell="A12" activePane="bottomLeft" state="frozen"/>
      <selection pane="bottomLeft" activeCell="D13" sqref="D13"/>
    </sheetView>
  </sheetViews>
  <sheetFormatPr defaultRowHeight="15" x14ac:dyDescent="0.25"/>
  <cols>
    <col min="3" max="3" width="26.140625" customWidth="1" collapsed="1"/>
    <col min="4" max="4" width="27.85546875" customWidth="1" collapsed="1"/>
    <col min="5" max="5" width="19.85546875" customWidth="1"/>
    <col min="6" max="6" width="34.7109375" customWidth="1" collapsed="1"/>
    <col min="8" max="8" width="9.140625" style="6"/>
    <col min="13" max="13" width="36.28515625" customWidth="1"/>
    <col min="17" max="17" width="9.140625" style="6"/>
    <col min="21" max="21" width="50.140625" customWidth="1"/>
  </cols>
  <sheetData>
    <row r="1" spans="1:41" ht="45" x14ac:dyDescent="0.25">
      <c r="A1" s="1" t="s">
        <v>0</v>
      </c>
      <c r="B1" s="1" t="s">
        <v>192</v>
      </c>
      <c r="C1" s="1" t="s">
        <v>1</v>
      </c>
      <c r="D1" s="2" t="s">
        <v>2</v>
      </c>
      <c r="E1" s="2" t="s">
        <v>3</v>
      </c>
      <c r="F1" s="1" t="s">
        <v>4</v>
      </c>
      <c r="G1" s="4" t="s">
        <v>5</v>
      </c>
      <c r="H1" s="5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2" t="s">
        <v>16</v>
      </c>
      <c r="S1" s="1" t="s">
        <v>17</v>
      </c>
      <c r="T1" s="1" t="s">
        <v>164</v>
      </c>
      <c r="U1" s="1" t="s">
        <v>18</v>
      </c>
      <c r="V1" s="1" t="s">
        <v>19</v>
      </c>
      <c r="W1" s="3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27</v>
      </c>
      <c r="AF1" s="1" t="s">
        <v>28</v>
      </c>
      <c r="AH1" s="1" t="s">
        <v>25</v>
      </c>
      <c r="AI1" s="1" t="s">
        <v>25</v>
      </c>
      <c r="AJ1" s="1" t="s">
        <v>25</v>
      </c>
      <c r="AK1" s="1" t="s">
        <v>25</v>
      </c>
      <c r="AL1" s="1" t="s">
        <v>27</v>
      </c>
      <c r="AM1" s="1" t="s">
        <v>27</v>
      </c>
      <c r="AN1" s="1" t="s">
        <v>28</v>
      </c>
      <c r="AO1" t="s">
        <v>29</v>
      </c>
    </row>
    <row r="2" spans="1:41" ht="120" x14ac:dyDescent="0.25">
      <c r="A2" s="1" t="str">
        <f>"case"&amp;ROW()-1</f>
        <v>case1</v>
      </c>
      <c r="B2" s="1">
        <v>0</v>
      </c>
      <c r="C2" s="1" t="s">
        <v>30</v>
      </c>
      <c r="D2" s="1" t="s">
        <v>31</v>
      </c>
      <c r="E2" s="2" t="s">
        <v>169</v>
      </c>
      <c r="F2" s="1" t="s">
        <v>33</v>
      </c>
      <c r="G2" s="1" t="s">
        <v>154</v>
      </c>
      <c r="H2" s="2" t="s">
        <v>159</v>
      </c>
      <c r="I2" s="1" t="s">
        <v>159</v>
      </c>
      <c r="J2" s="1" t="s">
        <v>159</v>
      </c>
      <c r="K2" s="1">
        <v>0</v>
      </c>
      <c r="L2" s="1" t="s">
        <v>155</v>
      </c>
      <c r="M2" s="1" t="s">
        <v>34</v>
      </c>
      <c r="N2" s="1" t="s">
        <v>154</v>
      </c>
      <c r="O2" s="1" t="s">
        <v>154</v>
      </c>
      <c r="P2" s="1" t="s">
        <v>159</v>
      </c>
      <c r="Q2" s="2" t="s">
        <v>163</v>
      </c>
      <c r="R2" s="1">
        <v>0</v>
      </c>
      <c r="S2" s="1" t="s">
        <v>155</v>
      </c>
      <c r="T2" s="1" t="s">
        <v>159</v>
      </c>
      <c r="U2" s="1" t="s">
        <v>35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41" ht="120" x14ac:dyDescent="0.25">
      <c r="A3" s="1" t="str">
        <f t="shared" ref="A3:A26" si="0">"case"&amp;ROW()-1</f>
        <v>case2</v>
      </c>
      <c r="B3" s="1">
        <v>0</v>
      </c>
      <c r="C3" s="1" t="s">
        <v>36</v>
      </c>
      <c r="D3" s="1" t="s">
        <v>37</v>
      </c>
      <c r="E3" s="2" t="s">
        <v>130</v>
      </c>
      <c r="F3" s="1" t="s">
        <v>33</v>
      </c>
      <c r="G3" s="1" t="s">
        <v>154</v>
      </c>
      <c r="H3" s="2" t="s">
        <v>159</v>
      </c>
      <c r="I3" s="1" t="s">
        <v>159</v>
      </c>
      <c r="J3" s="1" t="s">
        <v>159</v>
      </c>
      <c r="K3" s="1">
        <v>0</v>
      </c>
      <c r="L3" s="1" t="s">
        <v>155</v>
      </c>
      <c r="M3" s="1" t="s">
        <v>39</v>
      </c>
      <c r="N3" s="1" t="s">
        <v>154</v>
      </c>
      <c r="O3" s="1" t="s">
        <v>156</v>
      </c>
      <c r="P3" s="1" t="s">
        <v>159</v>
      </c>
      <c r="Q3" s="2" t="s">
        <v>163</v>
      </c>
      <c r="R3" s="1">
        <v>0</v>
      </c>
      <c r="S3" s="1" t="s">
        <v>155</v>
      </c>
      <c r="T3" s="1" t="s">
        <v>159</v>
      </c>
      <c r="U3" s="1" t="s">
        <v>40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41" ht="120" x14ac:dyDescent="0.25">
      <c r="A4" s="1" t="str">
        <f t="shared" si="0"/>
        <v>case3</v>
      </c>
      <c r="B4" s="1">
        <v>0</v>
      </c>
      <c r="C4" s="1" t="s">
        <v>41</v>
      </c>
      <c r="D4" s="1" t="s">
        <v>42</v>
      </c>
      <c r="E4" s="2" t="s">
        <v>170</v>
      </c>
      <c r="F4" s="1" t="s">
        <v>33</v>
      </c>
      <c r="G4" s="1" t="s">
        <v>154</v>
      </c>
      <c r="H4" s="2" t="s">
        <v>159</v>
      </c>
      <c r="I4" s="1" t="s">
        <v>159</v>
      </c>
      <c r="J4" s="1" t="s">
        <v>159</v>
      </c>
      <c r="K4" s="1">
        <v>0</v>
      </c>
      <c r="L4" s="1" t="s">
        <v>155</v>
      </c>
      <c r="M4" s="1" t="s">
        <v>44</v>
      </c>
      <c r="N4" s="1" t="s">
        <v>156</v>
      </c>
      <c r="O4" s="1" t="s">
        <v>154</v>
      </c>
      <c r="P4" s="1" t="s">
        <v>155</v>
      </c>
      <c r="Q4" s="2" t="s">
        <v>161</v>
      </c>
      <c r="R4" s="1">
        <v>0</v>
      </c>
      <c r="S4" s="1" t="s">
        <v>155</v>
      </c>
      <c r="T4" s="1" t="s">
        <v>159</v>
      </c>
      <c r="U4" s="1" t="s">
        <v>45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41" ht="120" x14ac:dyDescent="0.25">
      <c r="A5" s="1" t="str">
        <f t="shared" si="0"/>
        <v>case4</v>
      </c>
      <c r="B5" s="1">
        <v>0</v>
      </c>
      <c r="C5" s="1" t="s">
        <v>46</v>
      </c>
      <c r="D5" s="1" t="s">
        <v>47</v>
      </c>
      <c r="E5" s="2" t="s">
        <v>171</v>
      </c>
      <c r="F5" s="1" t="s">
        <v>33</v>
      </c>
      <c r="G5" s="1" t="s">
        <v>154</v>
      </c>
      <c r="H5" s="2" t="s">
        <v>159</v>
      </c>
      <c r="I5" s="1" t="s">
        <v>159</v>
      </c>
      <c r="J5" s="1" t="s">
        <v>159</v>
      </c>
      <c r="K5" s="1">
        <v>0</v>
      </c>
      <c r="L5" s="1" t="s">
        <v>155</v>
      </c>
      <c r="M5" s="1" t="s">
        <v>49</v>
      </c>
      <c r="N5" s="1" t="s">
        <v>165</v>
      </c>
      <c r="O5" s="1" t="s">
        <v>154</v>
      </c>
      <c r="P5" s="1" t="s">
        <v>159</v>
      </c>
      <c r="Q5" s="2" t="s">
        <v>160</v>
      </c>
      <c r="R5" s="1">
        <v>0</v>
      </c>
      <c r="S5" s="1" t="s">
        <v>155</v>
      </c>
      <c r="T5" s="1" t="s">
        <v>159</v>
      </c>
      <c r="U5" s="1" t="s">
        <v>50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41" ht="120" x14ac:dyDescent="0.25">
      <c r="A6" s="1" t="str">
        <f t="shared" si="0"/>
        <v>case5</v>
      </c>
      <c r="B6" s="1">
        <v>0</v>
      </c>
      <c r="C6" s="1" t="s">
        <v>51</v>
      </c>
      <c r="D6" s="1" t="s">
        <v>52</v>
      </c>
      <c r="E6" s="2" t="s">
        <v>172</v>
      </c>
      <c r="F6" s="1" t="s">
        <v>54</v>
      </c>
      <c r="G6" s="1" t="s">
        <v>155</v>
      </c>
      <c r="H6" s="2" t="s">
        <v>159</v>
      </c>
      <c r="I6" s="1" t="s">
        <v>155</v>
      </c>
      <c r="J6" s="1" t="s">
        <v>155</v>
      </c>
      <c r="K6" s="1" t="s">
        <v>159</v>
      </c>
      <c r="L6" s="1" t="s">
        <v>159</v>
      </c>
      <c r="M6" s="1" t="s">
        <v>166</v>
      </c>
      <c r="N6" s="1"/>
      <c r="O6" s="1"/>
      <c r="P6" s="1"/>
      <c r="Q6" s="2"/>
      <c r="R6" s="1"/>
      <c r="S6" s="1"/>
      <c r="T6" s="1"/>
      <c r="U6" s="1" t="s">
        <v>55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41" ht="105" x14ac:dyDescent="0.25">
      <c r="A7" s="1" t="str">
        <f t="shared" si="0"/>
        <v>case6</v>
      </c>
      <c r="B7" s="1">
        <v>0</v>
      </c>
      <c r="C7" s="1" t="s">
        <v>56</v>
      </c>
      <c r="D7" s="1" t="s">
        <v>57</v>
      </c>
      <c r="E7" s="2" t="s">
        <v>173</v>
      </c>
      <c r="F7" s="1" t="s">
        <v>59</v>
      </c>
      <c r="G7" s="1" t="s">
        <v>156</v>
      </c>
      <c r="H7" s="2" t="s">
        <v>160</v>
      </c>
      <c r="I7" s="1" t="s">
        <v>155</v>
      </c>
      <c r="J7" s="1" t="s">
        <v>155</v>
      </c>
      <c r="K7" s="1">
        <v>0</v>
      </c>
      <c r="L7" s="1" t="s">
        <v>155</v>
      </c>
      <c r="M7" s="1" t="s">
        <v>166</v>
      </c>
      <c r="N7" s="1"/>
      <c r="O7" s="1"/>
      <c r="P7" s="1"/>
      <c r="Q7" s="2"/>
      <c r="R7" s="1"/>
      <c r="S7" s="1"/>
      <c r="T7" s="1"/>
      <c r="U7" s="1" t="s">
        <v>60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41" ht="105" x14ac:dyDescent="0.25">
      <c r="A8" s="1" t="str">
        <f t="shared" si="0"/>
        <v>case7</v>
      </c>
      <c r="B8" s="1">
        <v>0</v>
      </c>
      <c r="C8" s="1" t="s">
        <v>61</v>
      </c>
      <c r="D8" s="1" t="s">
        <v>62</v>
      </c>
      <c r="E8" s="2" t="s">
        <v>174</v>
      </c>
      <c r="F8" s="1" t="s">
        <v>64</v>
      </c>
      <c r="G8" s="1" t="s">
        <v>157</v>
      </c>
      <c r="H8" s="2" t="s">
        <v>161</v>
      </c>
      <c r="I8" s="1" t="s">
        <v>155</v>
      </c>
      <c r="J8" s="1" t="s">
        <v>155</v>
      </c>
      <c r="K8" s="1">
        <v>0</v>
      </c>
      <c r="L8" s="1" t="s">
        <v>155</v>
      </c>
      <c r="M8" s="1" t="s">
        <v>166</v>
      </c>
      <c r="N8" s="1"/>
      <c r="O8" s="1"/>
      <c r="P8" s="1"/>
      <c r="Q8" s="2"/>
      <c r="R8" s="1"/>
      <c r="S8" s="1"/>
      <c r="T8" s="1"/>
      <c r="U8" s="1" t="s">
        <v>65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41" ht="135" x14ac:dyDescent="0.25">
      <c r="A9" s="1" t="str">
        <f t="shared" si="0"/>
        <v>case8</v>
      </c>
      <c r="B9" s="1">
        <v>0</v>
      </c>
      <c r="C9" s="1" t="s">
        <v>66</v>
      </c>
      <c r="D9" s="1" t="s">
        <v>67</v>
      </c>
      <c r="E9" s="2" t="s">
        <v>175</v>
      </c>
      <c r="F9" s="1" t="s">
        <v>69</v>
      </c>
      <c r="G9" s="1" t="s">
        <v>157</v>
      </c>
      <c r="H9" s="2" t="s">
        <v>161</v>
      </c>
      <c r="I9" s="1" t="s">
        <v>155</v>
      </c>
      <c r="J9" s="1" t="s">
        <v>155</v>
      </c>
      <c r="K9" s="1" t="s">
        <v>159</v>
      </c>
      <c r="L9" s="1" t="s">
        <v>159</v>
      </c>
      <c r="M9" s="1" t="s">
        <v>166</v>
      </c>
      <c r="N9" s="1"/>
      <c r="O9" s="1"/>
      <c r="P9" s="1"/>
      <c r="Q9" s="2"/>
      <c r="R9" s="1"/>
      <c r="S9" s="1"/>
      <c r="T9" s="1"/>
      <c r="U9" s="1" t="s">
        <v>70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41" ht="135" x14ac:dyDescent="0.25">
      <c r="A10" s="1" t="str">
        <f t="shared" si="0"/>
        <v>case9</v>
      </c>
      <c r="B10" s="1">
        <v>0</v>
      </c>
      <c r="C10" s="1" t="s">
        <v>71</v>
      </c>
      <c r="D10" s="1" t="s">
        <v>72</v>
      </c>
      <c r="E10" s="2" t="s">
        <v>176</v>
      </c>
      <c r="F10" s="1" t="s">
        <v>69</v>
      </c>
      <c r="G10" s="1" t="s">
        <v>157</v>
      </c>
      <c r="H10" s="2" t="s">
        <v>161</v>
      </c>
      <c r="I10" s="1" t="s">
        <v>155</v>
      </c>
      <c r="J10" s="1" t="s">
        <v>155</v>
      </c>
      <c r="K10" s="1" t="s">
        <v>159</v>
      </c>
      <c r="L10" s="1" t="s">
        <v>159</v>
      </c>
      <c r="M10" s="1" t="s">
        <v>166</v>
      </c>
      <c r="N10" s="1"/>
      <c r="O10" s="1"/>
      <c r="P10" s="1"/>
      <c r="Q10" s="2"/>
      <c r="R10" s="1"/>
      <c r="S10" s="1"/>
      <c r="T10" s="1"/>
      <c r="U10" s="1" t="s">
        <v>70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41" ht="150" x14ac:dyDescent="0.25">
      <c r="A11" s="1" t="str">
        <f t="shared" si="0"/>
        <v>case10</v>
      </c>
      <c r="B11" s="1">
        <v>0</v>
      </c>
      <c r="C11" s="1" t="s">
        <v>74</v>
      </c>
      <c r="D11" s="1" t="s">
        <v>75</v>
      </c>
      <c r="E11" s="2" t="s">
        <v>177</v>
      </c>
      <c r="F11" s="1" t="s">
        <v>33</v>
      </c>
      <c r="G11" s="1" t="s">
        <v>154</v>
      </c>
      <c r="H11" s="2" t="s">
        <v>159</v>
      </c>
      <c r="I11" s="1" t="s">
        <v>159</v>
      </c>
      <c r="J11" s="1" t="s">
        <v>159</v>
      </c>
      <c r="K11" s="1">
        <v>0</v>
      </c>
      <c r="L11" s="1" t="s">
        <v>155</v>
      </c>
      <c r="M11" s="1" t="s">
        <v>77</v>
      </c>
      <c r="N11" s="1" t="s">
        <v>155</v>
      </c>
      <c r="O11" s="1" t="s">
        <v>155</v>
      </c>
      <c r="P11" s="1" t="s">
        <v>155</v>
      </c>
      <c r="Q11" s="2" t="s">
        <v>161</v>
      </c>
      <c r="R11" s="1" t="s">
        <v>159</v>
      </c>
      <c r="S11" s="1" t="s">
        <v>159</v>
      </c>
      <c r="T11" s="1" t="s">
        <v>155</v>
      </c>
      <c r="U11" s="1" t="s">
        <v>78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41" ht="120" x14ac:dyDescent="0.25">
      <c r="A12" s="1" t="str">
        <f t="shared" si="0"/>
        <v>case11</v>
      </c>
      <c r="B12" s="1">
        <v>0</v>
      </c>
      <c r="C12" s="1" t="s">
        <v>79</v>
      </c>
      <c r="D12" s="1" t="s">
        <v>80</v>
      </c>
      <c r="E12" s="2" t="s">
        <v>178</v>
      </c>
      <c r="F12" s="1" t="s">
        <v>33</v>
      </c>
      <c r="G12" s="1" t="s">
        <v>154</v>
      </c>
      <c r="H12" s="2" t="s">
        <v>159</v>
      </c>
      <c r="I12" s="1" t="s">
        <v>159</v>
      </c>
      <c r="J12" s="1" t="s">
        <v>159</v>
      </c>
      <c r="K12" s="1">
        <v>0</v>
      </c>
      <c r="L12" s="1" t="s">
        <v>155</v>
      </c>
      <c r="M12" s="1" t="s">
        <v>82</v>
      </c>
      <c r="N12" s="1" t="s">
        <v>157</v>
      </c>
      <c r="O12" s="1" t="s">
        <v>154</v>
      </c>
      <c r="P12" s="1" t="s">
        <v>155</v>
      </c>
      <c r="Q12" s="2" t="s">
        <v>161</v>
      </c>
      <c r="R12" s="1">
        <v>0</v>
      </c>
      <c r="S12" s="1" t="s">
        <v>155</v>
      </c>
      <c r="T12" s="1" t="s">
        <v>159</v>
      </c>
      <c r="U12" s="1" t="s">
        <v>83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41" ht="105" x14ac:dyDescent="0.25">
      <c r="A13" s="1" t="str">
        <f t="shared" si="0"/>
        <v>case12</v>
      </c>
      <c r="B13" s="1">
        <v>0</v>
      </c>
      <c r="C13" s="1" t="s">
        <v>84</v>
      </c>
      <c r="D13" s="1" t="s">
        <v>85</v>
      </c>
      <c r="E13" s="2" t="s">
        <v>179</v>
      </c>
      <c r="F13" s="1" t="s">
        <v>87</v>
      </c>
      <c r="G13" s="1" t="s">
        <v>158</v>
      </c>
      <c r="H13" s="2" t="s">
        <v>161</v>
      </c>
      <c r="I13" s="1" t="s">
        <v>155</v>
      </c>
      <c r="J13" s="1" t="s">
        <v>155</v>
      </c>
      <c r="K13" s="1">
        <v>0</v>
      </c>
      <c r="L13" s="1" t="s">
        <v>155</v>
      </c>
      <c r="M13" s="1" t="s">
        <v>166</v>
      </c>
      <c r="N13" s="1"/>
      <c r="O13" s="1"/>
      <c r="P13" s="1"/>
      <c r="Q13" s="2"/>
      <c r="R13" s="1"/>
      <c r="S13" s="1"/>
      <c r="T13" s="1"/>
      <c r="U13" s="1" t="s">
        <v>88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41" ht="120" x14ac:dyDescent="0.25">
      <c r="A14" s="1" t="str">
        <f t="shared" si="0"/>
        <v>case13</v>
      </c>
      <c r="B14" s="1">
        <v>1</v>
      </c>
      <c r="C14" s="1" t="s">
        <v>30</v>
      </c>
      <c r="D14" s="1" t="s">
        <v>31</v>
      </c>
      <c r="E14" s="2" t="s">
        <v>180</v>
      </c>
      <c r="F14" s="1" t="s">
        <v>33</v>
      </c>
      <c r="G14" s="1" t="s">
        <v>154</v>
      </c>
      <c r="H14" s="2" t="s">
        <v>159</v>
      </c>
      <c r="I14" s="1" t="s">
        <v>159</v>
      </c>
      <c r="J14" s="1" t="s">
        <v>159</v>
      </c>
      <c r="K14" s="1">
        <v>0</v>
      </c>
      <c r="L14" s="1" t="s">
        <v>155</v>
      </c>
      <c r="M14" s="1" t="s">
        <v>90</v>
      </c>
      <c r="N14" s="1" t="s">
        <v>154</v>
      </c>
      <c r="O14" s="1" t="s">
        <v>154</v>
      </c>
      <c r="P14" s="1" t="s">
        <v>159</v>
      </c>
      <c r="Q14" s="2" t="s">
        <v>167</v>
      </c>
      <c r="R14" s="1">
        <v>0</v>
      </c>
      <c r="S14" s="1" t="s">
        <v>155</v>
      </c>
      <c r="T14" s="1" t="s">
        <v>159</v>
      </c>
      <c r="U14" s="1" t="s">
        <v>91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41" ht="120" x14ac:dyDescent="0.25">
      <c r="A15" s="1" t="str">
        <f t="shared" si="0"/>
        <v>case14</v>
      </c>
      <c r="B15" s="1">
        <v>1</v>
      </c>
      <c r="C15" s="1" t="s">
        <v>36</v>
      </c>
      <c r="D15" s="1" t="s">
        <v>37</v>
      </c>
      <c r="E15" s="2" t="s">
        <v>181</v>
      </c>
      <c r="F15" s="1" t="s">
        <v>33</v>
      </c>
      <c r="G15" s="1" t="s">
        <v>154</v>
      </c>
      <c r="H15" s="2" t="s">
        <v>159</v>
      </c>
      <c r="I15" s="1" t="s">
        <v>159</v>
      </c>
      <c r="J15" s="1" t="s">
        <v>159</v>
      </c>
      <c r="K15" s="1">
        <v>0</v>
      </c>
      <c r="L15" s="1" t="s">
        <v>155</v>
      </c>
      <c r="M15" s="1" t="s">
        <v>93</v>
      </c>
      <c r="N15" s="1" t="s">
        <v>154</v>
      </c>
      <c r="O15" s="1" t="s">
        <v>156</v>
      </c>
      <c r="P15" s="1" t="s">
        <v>159</v>
      </c>
      <c r="Q15" s="2" t="s">
        <v>167</v>
      </c>
      <c r="R15" s="1">
        <v>0</v>
      </c>
      <c r="S15" s="1" t="s">
        <v>155</v>
      </c>
      <c r="T15" s="1" t="s">
        <v>159</v>
      </c>
      <c r="U15" s="1" t="s">
        <v>40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41" ht="120" x14ac:dyDescent="0.25">
      <c r="A16" s="1" t="str">
        <f t="shared" si="0"/>
        <v>case15</v>
      </c>
      <c r="B16" s="1">
        <v>1</v>
      </c>
      <c r="C16" s="1" t="s">
        <v>41</v>
      </c>
      <c r="D16" s="1" t="s">
        <v>42</v>
      </c>
      <c r="E16" s="2" t="s">
        <v>182</v>
      </c>
      <c r="F16" s="1" t="s">
        <v>33</v>
      </c>
      <c r="G16" s="1" t="s">
        <v>154</v>
      </c>
      <c r="H16" s="2" t="s">
        <v>159</v>
      </c>
      <c r="I16" s="1" t="s">
        <v>159</v>
      </c>
      <c r="J16" s="1" t="s">
        <v>159</v>
      </c>
      <c r="K16" s="1">
        <v>0</v>
      </c>
      <c r="L16" s="1" t="s">
        <v>155</v>
      </c>
      <c r="M16" s="1" t="s">
        <v>95</v>
      </c>
      <c r="N16" s="1" t="s">
        <v>156</v>
      </c>
      <c r="O16" s="1" t="s">
        <v>154</v>
      </c>
      <c r="P16" s="1" t="s">
        <v>155</v>
      </c>
      <c r="Q16" s="2" t="s">
        <v>162</v>
      </c>
      <c r="R16" s="1">
        <v>0</v>
      </c>
      <c r="S16" s="1" t="s">
        <v>155</v>
      </c>
      <c r="T16" s="1" t="s">
        <v>159</v>
      </c>
      <c r="U16" s="1" t="s">
        <v>96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120" x14ac:dyDescent="0.25">
      <c r="A17" s="1" t="str">
        <f t="shared" si="0"/>
        <v>case16</v>
      </c>
      <c r="B17" s="1">
        <v>1</v>
      </c>
      <c r="C17" s="1" t="s">
        <v>46</v>
      </c>
      <c r="D17" s="1" t="s">
        <v>97</v>
      </c>
      <c r="E17" s="2" t="s">
        <v>183</v>
      </c>
      <c r="F17" s="1" t="s">
        <v>33</v>
      </c>
      <c r="G17" s="1" t="s">
        <v>154</v>
      </c>
      <c r="H17" s="2" t="s">
        <v>159</v>
      </c>
      <c r="I17" s="1" t="s">
        <v>159</v>
      </c>
      <c r="J17" s="1" t="s">
        <v>159</v>
      </c>
      <c r="K17" s="1">
        <v>0</v>
      </c>
      <c r="L17" s="1" t="s">
        <v>155</v>
      </c>
      <c r="M17" s="1" t="s">
        <v>99</v>
      </c>
      <c r="N17" s="1" t="s">
        <v>165</v>
      </c>
      <c r="O17" s="1" t="s">
        <v>154</v>
      </c>
      <c r="P17" s="1" t="s">
        <v>159</v>
      </c>
      <c r="Q17" s="2" t="s">
        <v>168</v>
      </c>
      <c r="R17" s="1">
        <v>0</v>
      </c>
      <c r="S17" s="1" t="s">
        <v>155</v>
      </c>
      <c r="T17" s="1" t="s">
        <v>159</v>
      </c>
      <c r="U17" s="1" t="s">
        <v>50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20" x14ac:dyDescent="0.25">
      <c r="A18" s="1" t="str">
        <f t="shared" si="0"/>
        <v>case17</v>
      </c>
      <c r="B18" s="1">
        <v>1</v>
      </c>
      <c r="C18" s="1" t="s">
        <v>100</v>
      </c>
      <c r="D18" s="1" t="s">
        <v>101</v>
      </c>
      <c r="E18" s="2" t="s">
        <v>184</v>
      </c>
      <c r="F18" s="1" t="s">
        <v>33</v>
      </c>
      <c r="G18" s="1" t="s">
        <v>154</v>
      </c>
      <c r="H18" s="2" t="s">
        <v>159</v>
      </c>
      <c r="I18" s="1" t="s">
        <v>159</v>
      </c>
      <c r="J18" s="1" t="s">
        <v>159</v>
      </c>
      <c r="K18" s="1">
        <v>0</v>
      </c>
      <c r="L18" s="1" t="s">
        <v>155</v>
      </c>
      <c r="M18" s="1" t="s">
        <v>99</v>
      </c>
      <c r="N18" s="1" t="s">
        <v>165</v>
      </c>
      <c r="O18" s="1" t="s">
        <v>154</v>
      </c>
      <c r="P18" s="1" t="s">
        <v>159</v>
      </c>
      <c r="Q18" s="2" t="s">
        <v>168</v>
      </c>
      <c r="R18" s="1">
        <v>0</v>
      </c>
      <c r="S18" s="1" t="s">
        <v>155</v>
      </c>
      <c r="T18" s="1" t="s">
        <v>159</v>
      </c>
      <c r="U18" s="1" t="s">
        <v>103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20" x14ac:dyDescent="0.25">
      <c r="A19" s="1" t="str">
        <f t="shared" si="0"/>
        <v>case18</v>
      </c>
      <c r="B19" s="1">
        <v>1</v>
      </c>
      <c r="C19" s="1" t="s">
        <v>104</v>
      </c>
      <c r="D19" s="1" t="s">
        <v>52</v>
      </c>
      <c r="E19" s="2" t="s">
        <v>185</v>
      </c>
      <c r="F19" s="1" t="s">
        <v>54</v>
      </c>
      <c r="G19" s="1" t="s">
        <v>155</v>
      </c>
      <c r="H19" s="2" t="s">
        <v>159</v>
      </c>
      <c r="I19" s="1" t="s">
        <v>155</v>
      </c>
      <c r="J19" s="1" t="s">
        <v>155</v>
      </c>
      <c r="K19" s="1" t="s">
        <v>159</v>
      </c>
      <c r="L19" s="1" t="s">
        <v>159</v>
      </c>
      <c r="M19" s="1" t="s">
        <v>166</v>
      </c>
      <c r="N19" s="1"/>
      <c r="O19" s="1"/>
      <c r="P19" s="1"/>
      <c r="Q19" s="2"/>
      <c r="R19" s="1"/>
      <c r="S19" s="1"/>
      <c r="T19" s="1"/>
      <c r="U19" s="1" t="s">
        <v>55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105" x14ac:dyDescent="0.25">
      <c r="A20" s="1" t="str">
        <f t="shared" si="0"/>
        <v>case19</v>
      </c>
      <c r="B20" s="1">
        <v>1</v>
      </c>
      <c r="C20" s="1" t="s">
        <v>106</v>
      </c>
      <c r="D20" s="1" t="s">
        <v>57</v>
      </c>
      <c r="E20" s="2" t="s">
        <v>186</v>
      </c>
      <c r="F20" s="1" t="s">
        <v>108</v>
      </c>
      <c r="G20" s="1" t="s">
        <v>156</v>
      </c>
      <c r="H20" s="2" t="s">
        <v>162</v>
      </c>
      <c r="I20" s="1" t="s">
        <v>155</v>
      </c>
      <c r="J20" s="1" t="s">
        <v>155</v>
      </c>
      <c r="K20" s="1">
        <v>0</v>
      </c>
      <c r="L20" s="1" t="s">
        <v>155</v>
      </c>
      <c r="M20" s="1" t="s">
        <v>166</v>
      </c>
      <c r="N20" s="1"/>
      <c r="O20" s="1"/>
      <c r="P20" s="1"/>
      <c r="Q20" s="2"/>
      <c r="R20" s="1"/>
      <c r="S20" s="1"/>
      <c r="T20" s="1"/>
      <c r="U20" s="1" t="s">
        <v>109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105" x14ac:dyDescent="0.25">
      <c r="A21" s="1" t="str">
        <f t="shared" si="0"/>
        <v>case20</v>
      </c>
      <c r="B21" s="1">
        <v>1</v>
      </c>
      <c r="C21" s="1" t="s">
        <v>110</v>
      </c>
      <c r="D21" s="1" t="s">
        <v>62</v>
      </c>
      <c r="E21" s="2" t="s">
        <v>187</v>
      </c>
      <c r="F21" s="1" t="s">
        <v>112</v>
      </c>
      <c r="G21" s="1" t="s">
        <v>157</v>
      </c>
      <c r="H21" s="2" t="s">
        <v>162</v>
      </c>
      <c r="I21" s="1" t="s">
        <v>155</v>
      </c>
      <c r="J21" s="1" t="s">
        <v>155</v>
      </c>
      <c r="K21" s="1">
        <v>0</v>
      </c>
      <c r="L21" s="1" t="s">
        <v>155</v>
      </c>
      <c r="M21" s="1" t="s">
        <v>166</v>
      </c>
      <c r="N21" s="1"/>
      <c r="O21" s="1"/>
      <c r="P21" s="1"/>
      <c r="Q21" s="2"/>
      <c r="R21" s="1"/>
      <c r="S21" s="1"/>
      <c r="T21" s="1"/>
      <c r="U21" s="1" t="s">
        <v>65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35" x14ac:dyDescent="0.25">
      <c r="A22" s="1" t="str">
        <f t="shared" si="0"/>
        <v>case21</v>
      </c>
      <c r="B22" s="1">
        <v>1</v>
      </c>
      <c r="C22" s="1" t="s">
        <v>113</v>
      </c>
      <c r="D22" s="1" t="s">
        <v>114</v>
      </c>
      <c r="E22" s="2" t="s">
        <v>188</v>
      </c>
      <c r="F22" s="1" t="s">
        <v>116</v>
      </c>
      <c r="G22" s="1" t="s">
        <v>157</v>
      </c>
      <c r="H22" s="2" t="s">
        <v>162</v>
      </c>
      <c r="I22" s="1" t="s">
        <v>155</v>
      </c>
      <c r="J22" s="1" t="s">
        <v>155</v>
      </c>
      <c r="K22" s="1" t="s">
        <v>159</v>
      </c>
      <c r="L22" s="1" t="s">
        <v>159</v>
      </c>
      <c r="M22" s="1" t="s">
        <v>166</v>
      </c>
      <c r="N22" s="1"/>
      <c r="O22" s="1"/>
      <c r="P22" s="1"/>
      <c r="Q22" s="2"/>
      <c r="R22" s="1"/>
      <c r="S22" s="1"/>
      <c r="T22" s="1"/>
      <c r="U22" s="1" t="s">
        <v>70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35" x14ac:dyDescent="0.25">
      <c r="A23" s="1" t="str">
        <f t="shared" si="0"/>
        <v>case22</v>
      </c>
      <c r="B23" s="1">
        <v>1</v>
      </c>
      <c r="C23" s="1" t="s">
        <v>117</v>
      </c>
      <c r="D23" s="1" t="s">
        <v>72</v>
      </c>
      <c r="E23" s="2" t="s">
        <v>150</v>
      </c>
      <c r="F23" s="1" t="s">
        <v>116</v>
      </c>
      <c r="G23" s="1" t="s">
        <v>157</v>
      </c>
      <c r="H23" s="2" t="s">
        <v>162</v>
      </c>
      <c r="I23" s="1" t="s">
        <v>155</v>
      </c>
      <c r="J23" s="1" t="s">
        <v>155</v>
      </c>
      <c r="K23" s="1" t="s">
        <v>159</v>
      </c>
      <c r="L23" s="1" t="s">
        <v>159</v>
      </c>
      <c r="M23" s="1" t="s">
        <v>166</v>
      </c>
      <c r="N23" s="1"/>
      <c r="O23" s="1"/>
      <c r="P23" s="1"/>
      <c r="Q23" s="2"/>
      <c r="R23" s="1"/>
      <c r="S23" s="1"/>
      <c r="T23" s="1"/>
      <c r="U23" s="1" t="s">
        <v>70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150" x14ac:dyDescent="0.25">
      <c r="A24" s="1" t="str">
        <f t="shared" si="0"/>
        <v>case23</v>
      </c>
      <c r="B24" s="1">
        <v>1</v>
      </c>
      <c r="C24" s="1" t="s">
        <v>119</v>
      </c>
      <c r="D24" s="1" t="s">
        <v>75</v>
      </c>
      <c r="E24" s="2" t="s">
        <v>189</v>
      </c>
      <c r="F24" s="1" t="s">
        <v>33</v>
      </c>
      <c r="G24" s="1" t="s">
        <v>154</v>
      </c>
      <c r="H24" s="2" t="s">
        <v>159</v>
      </c>
      <c r="I24" s="1" t="s">
        <v>159</v>
      </c>
      <c r="J24" s="1" t="s">
        <v>159</v>
      </c>
      <c r="K24" s="1">
        <v>0</v>
      </c>
      <c r="L24" s="1" t="s">
        <v>155</v>
      </c>
      <c r="M24" s="1" t="s">
        <v>121</v>
      </c>
      <c r="N24" s="1" t="s">
        <v>155</v>
      </c>
      <c r="O24" s="1" t="s">
        <v>155</v>
      </c>
      <c r="P24" s="1" t="s">
        <v>155</v>
      </c>
      <c r="Q24" s="2" t="s">
        <v>162</v>
      </c>
      <c r="R24" s="1" t="s">
        <v>159</v>
      </c>
      <c r="S24" s="1" t="s">
        <v>159</v>
      </c>
      <c r="T24" s="1" t="s">
        <v>155</v>
      </c>
      <c r="U24" s="1" t="s">
        <v>122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20" x14ac:dyDescent="0.25">
      <c r="A25" s="1" t="str">
        <f t="shared" si="0"/>
        <v>case24</v>
      </c>
      <c r="B25" s="1">
        <v>1</v>
      </c>
      <c r="C25" s="1" t="s">
        <v>123</v>
      </c>
      <c r="D25" s="1" t="s">
        <v>80</v>
      </c>
      <c r="E25" s="2" t="s">
        <v>190</v>
      </c>
      <c r="F25" s="1" t="s">
        <v>33</v>
      </c>
      <c r="G25" s="1" t="s">
        <v>154</v>
      </c>
      <c r="H25" s="2" t="s">
        <v>159</v>
      </c>
      <c r="I25" s="1" t="s">
        <v>159</v>
      </c>
      <c r="J25" s="1" t="s">
        <v>159</v>
      </c>
      <c r="K25" s="1">
        <v>0</v>
      </c>
      <c r="L25" s="1" t="s">
        <v>155</v>
      </c>
      <c r="M25" s="1" t="s">
        <v>125</v>
      </c>
      <c r="N25" s="1" t="s">
        <v>157</v>
      </c>
      <c r="O25" s="1" t="s">
        <v>154</v>
      </c>
      <c r="P25" s="1" t="s">
        <v>155</v>
      </c>
      <c r="Q25" s="2" t="s">
        <v>162</v>
      </c>
      <c r="R25" s="1">
        <v>0</v>
      </c>
      <c r="S25" s="1" t="s">
        <v>155</v>
      </c>
      <c r="T25" s="1" t="s">
        <v>159</v>
      </c>
      <c r="U25" s="1" t="s">
        <v>83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105" x14ac:dyDescent="0.25">
      <c r="A26" s="1" t="str">
        <f t="shared" si="0"/>
        <v>case25</v>
      </c>
      <c r="B26" s="1">
        <v>1</v>
      </c>
      <c r="C26" s="1" t="s">
        <v>126</v>
      </c>
      <c r="D26" s="1" t="s">
        <v>85</v>
      </c>
      <c r="E26" s="2" t="s">
        <v>191</v>
      </c>
      <c r="F26" s="1" t="s">
        <v>128</v>
      </c>
      <c r="G26" s="1" t="s">
        <v>158</v>
      </c>
      <c r="H26" s="2" t="s">
        <v>162</v>
      </c>
      <c r="I26" s="1" t="s">
        <v>155</v>
      </c>
      <c r="J26" s="1" t="s">
        <v>155</v>
      </c>
      <c r="K26" s="1">
        <v>0</v>
      </c>
      <c r="L26" s="1" t="s">
        <v>155</v>
      </c>
      <c r="M26" s="1" t="s">
        <v>166</v>
      </c>
      <c r="N26" s="1"/>
      <c r="O26" s="1"/>
      <c r="P26" s="1"/>
      <c r="Q26" s="2"/>
      <c r="R26" s="1"/>
      <c r="S26" s="1"/>
      <c r="T26" s="1"/>
      <c r="U26" s="1" t="s">
        <v>88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</sheetData>
  <conditionalFormatting sqref="AH1:AK1">
    <cfRule type="duplicateValues" dxfId="9" priority="9"/>
  </conditionalFormatting>
  <conditionalFormatting sqref="AL1 AN1">
    <cfRule type="duplicateValues" dxfId="8" priority="8"/>
  </conditionalFormatting>
  <conditionalFormatting sqref="AM1">
    <cfRule type="duplicateValues" dxfId="7" priority="7"/>
  </conditionalFormatting>
  <conditionalFormatting sqref="AE1">
    <cfRule type="duplicateValues" dxfId="6" priority="6"/>
  </conditionalFormatting>
  <conditionalFormatting sqref="AO1">
    <cfRule type="cellIs" dxfId="5" priority="1" operator="equal">
      <formula>""""""</formula>
    </cfRule>
    <cfRule type="expression" dxfId="4" priority="4">
      <formula>#REF!=TRUE</formula>
    </cfRule>
    <cfRule type="expression" dxfId="3" priority="5">
      <formula>$AB1=TRUE</formula>
    </cfRule>
  </conditionalFormatting>
  <conditionalFormatting sqref="AB1 AF1 AD1 U1:Z1">
    <cfRule type="duplicateValues" dxfId="2" priority="10"/>
  </conditionalFormatting>
  <conditionalFormatting sqref="AC1">
    <cfRule type="duplicateValues" dxfId="1" priority="3"/>
  </conditionalFormatting>
  <conditionalFormatting sqref="AF1">
    <cfRule type="cellIs" dxfId="0" priority="2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workbookViewId="0">
      <selection activeCell="D2" sqref="D2:D26"/>
    </sheetView>
  </sheetViews>
  <sheetFormatPr defaultRowHeight="15" x14ac:dyDescent="0.25"/>
  <cols>
    <col min="4" max="4" width="17.28515625" style="6" bestFit="1" customWidth="1"/>
  </cols>
  <sheetData>
    <row r="1" spans="1:4" x14ac:dyDescent="0.25">
      <c r="A1" s="2" t="s">
        <v>3</v>
      </c>
    </row>
    <row r="2" spans="1:4" ht="90" x14ac:dyDescent="0.25">
      <c r="A2" s="1" t="s">
        <v>32</v>
      </c>
      <c r="D2" s="6" t="s">
        <v>129</v>
      </c>
    </row>
    <row r="3" spans="1:4" x14ac:dyDescent="0.25">
      <c r="A3" t="s">
        <v>38</v>
      </c>
      <c r="D3" s="6" t="s">
        <v>130</v>
      </c>
    </row>
    <row r="4" spans="1:4" x14ac:dyDescent="0.25">
      <c r="A4" t="s">
        <v>43</v>
      </c>
      <c r="D4" s="6" t="s">
        <v>131</v>
      </c>
    </row>
    <row r="5" spans="1:4" x14ac:dyDescent="0.25">
      <c r="A5" t="s">
        <v>48</v>
      </c>
      <c r="D5" s="6" t="s">
        <v>132</v>
      </c>
    </row>
    <row r="6" spans="1:4" x14ac:dyDescent="0.25">
      <c r="A6" t="s">
        <v>53</v>
      </c>
      <c r="D6" s="6" t="s">
        <v>133</v>
      </c>
    </row>
    <row r="7" spans="1:4" x14ac:dyDescent="0.25">
      <c r="A7" t="s">
        <v>58</v>
      </c>
      <c r="D7" s="6" t="s">
        <v>134</v>
      </c>
    </row>
    <row r="8" spans="1:4" x14ac:dyDescent="0.25">
      <c r="A8" t="s">
        <v>63</v>
      </c>
      <c r="D8" s="6" t="s">
        <v>135</v>
      </c>
    </row>
    <row r="9" spans="1:4" x14ac:dyDescent="0.25">
      <c r="A9" t="s">
        <v>68</v>
      </c>
      <c r="D9" s="6" t="s">
        <v>136</v>
      </c>
    </row>
    <row r="10" spans="1:4" x14ac:dyDescent="0.25">
      <c r="A10" t="s">
        <v>73</v>
      </c>
      <c r="D10" s="6" t="s">
        <v>137</v>
      </c>
    </row>
    <row r="11" spans="1:4" x14ac:dyDescent="0.25">
      <c r="A11" t="s">
        <v>76</v>
      </c>
      <c r="D11" s="6" t="s">
        <v>138</v>
      </c>
    </row>
    <row r="12" spans="1:4" x14ac:dyDescent="0.25">
      <c r="A12" t="s">
        <v>81</v>
      </c>
      <c r="D12" s="6" t="s">
        <v>139</v>
      </c>
    </row>
    <row r="13" spans="1:4" x14ac:dyDescent="0.25">
      <c r="A13" t="s">
        <v>86</v>
      </c>
      <c r="D13" s="6" t="s">
        <v>140</v>
      </c>
    </row>
    <row r="14" spans="1:4" x14ac:dyDescent="0.25">
      <c r="A14" t="s">
        <v>89</v>
      </c>
      <c r="D14" s="6" t="s">
        <v>141</v>
      </c>
    </row>
    <row r="15" spans="1:4" x14ac:dyDescent="0.25">
      <c r="A15" t="s">
        <v>92</v>
      </c>
      <c r="D15" s="6" t="s">
        <v>142</v>
      </c>
    </row>
    <row r="16" spans="1:4" x14ac:dyDescent="0.25">
      <c r="A16" t="s">
        <v>94</v>
      </c>
      <c r="D16" s="6" t="s">
        <v>143</v>
      </c>
    </row>
    <row r="17" spans="1:4" x14ac:dyDescent="0.25">
      <c r="A17" t="s">
        <v>98</v>
      </c>
      <c r="D17" s="6" t="s">
        <v>144</v>
      </c>
    </row>
    <row r="18" spans="1:4" x14ac:dyDescent="0.25">
      <c r="A18" t="s">
        <v>102</v>
      </c>
      <c r="D18" s="6" t="s">
        <v>145</v>
      </c>
    </row>
    <row r="19" spans="1:4" x14ac:dyDescent="0.25">
      <c r="A19" t="s">
        <v>105</v>
      </c>
      <c r="D19" s="6" t="s">
        <v>146</v>
      </c>
    </row>
    <row r="20" spans="1:4" x14ac:dyDescent="0.25">
      <c r="A20" t="s">
        <v>107</v>
      </c>
      <c r="D20" s="6" t="s">
        <v>147</v>
      </c>
    </row>
    <row r="21" spans="1:4" x14ac:dyDescent="0.25">
      <c r="A21" t="s">
        <v>111</v>
      </c>
      <c r="D21" s="6" t="s">
        <v>148</v>
      </c>
    </row>
    <row r="22" spans="1:4" x14ac:dyDescent="0.25">
      <c r="A22" t="s">
        <v>115</v>
      </c>
      <c r="D22" s="6" t="s">
        <v>149</v>
      </c>
    </row>
    <row r="23" spans="1:4" x14ac:dyDescent="0.25">
      <c r="A23" t="s">
        <v>118</v>
      </c>
      <c r="D23" s="6" t="s">
        <v>150</v>
      </c>
    </row>
    <row r="24" spans="1:4" x14ac:dyDescent="0.25">
      <c r="A24" t="s">
        <v>120</v>
      </c>
      <c r="D24" s="6" t="s">
        <v>151</v>
      </c>
    </row>
    <row r="25" spans="1:4" x14ac:dyDescent="0.25">
      <c r="A25" t="s">
        <v>124</v>
      </c>
      <c r="D25" s="6" t="s">
        <v>152</v>
      </c>
    </row>
    <row r="26" spans="1:4" x14ac:dyDescent="0.25">
      <c r="A26" t="s">
        <v>127</v>
      </c>
      <c r="D26" s="6" t="s">
        <v>153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2019-08-29T09:08:46Z</dcterms:modified>
</cp:coreProperties>
</file>