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Workspace\project3ds\src\main\java\utility\"/>
    </mc:Choice>
  </mc:AlternateContent>
  <xr:revisionPtr revIDLastSave="0" documentId="13_ncr:1_{64D8E138-349E-4C5B-B740-55F1884889B3}" xr6:coauthVersionLast="44" xr6:coauthVersionMax="44" xr10:uidLastSave="{00000000-0000-0000-0000-000000000000}"/>
  <bookViews>
    <workbookView xWindow="20385" yWindow="-10920" windowWidth="29040" windowHeight="15840" xr2:uid="{00000000-000D-0000-FFFF-FFFF00000000}"/>
  </bookViews>
  <sheets>
    <sheet name="psname" sheetId="1" r:id="rId1"/>
    <sheet name="country" sheetId="2" r:id="rId2"/>
    <sheet name="shortcode" sheetId="3" r:id="rId3"/>
    <sheet name="logoName" sheetId="4" r:id="rId4"/>
  </sheets>
  <definedNames>
    <definedName name="_xlnm._FilterDatabase" localSheetId="0" hidden="1">psname!$A$1:$J$49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<sst xmlns="http://schemas.openxmlformats.org/spreadsheetml/2006/main" count="1016" uniqueCount="514">
  <si>
    <t>efectycolombia</t>
  </si>
  <si>
    <t>Payvalida/Efecty</t>
  </si>
  <si>
    <t>pse</t>
  </si>
  <si>
    <t>Payvalida/PSE</t>
  </si>
  <si>
    <t>boletobancario</t>
  </si>
  <si>
    <t>Ebanx</t>
  </si>
  <si>
    <t>santandermexico</t>
  </si>
  <si>
    <t>Astropay/Santander Mexico</t>
  </si>
  <si>
    <t>oxxo</t>
  </si>
  <si>
    <t>Astropay/OXXO</t>
  </si>
  <si>
    <t>ccbrazil</t>
  </si>
  <si>
    <t>Ebanx CC</t>
  </si>
  <si>
    <t>ccbrazilhipercard</t>
  </si>
  <si>
    <t>Ebanx CC Hipercard</t>
  </si>
  <si>
    <t>itaubrazil</t>
  </si>
  <si>
    <t>Ebanx/Banco Itau</t>
  </si>
  <si>
    <t>bancobrazil</t>
  </si>
  <si>
    <t>Ebanx/Banco do Brazil</t>
  </si>
  <si>
    <t>banrisulbrazil</t>
  </si>
  <si>
    <t>Ebanx/Banco Banrisul</t>
  </si>
  <si>
    <t>efecty</t>
  </si>
  <si>
    <t>Astropay/Efecty</t>
  </si>
  <si>
    <t>dotpaymt</t>
  </si>
  <si>
    <t>Dotpay/mTransfer</t>
  </si>
  <si>
    <t>dotpaybzwbk</t>
  </si>
  <si>
    <t>Dotpay/Bank Zachodni WBK</t>
  </si>
  <si>
    <t>dotpayingb</t>
  </si>
  <si>
    <t>Dotpay/ING Bank Slaski</t>
  </si>
  <si>
    <t>dotpayinteligo</t>
  </si>
  <si>
    <t>Dotpay/Inteligo</t>
  </si>
  <si>
    <t>dotpayingbacc</t>
  </si>
  <si>
    <t>Dotpay/Place z ING Bank Slaski</t>
  </si>
  <si>
    <t>happyvoucher</t>
  </si>
  <si>
    <t>Payletter/Happy Voucher</t>
  </si>
  <si>
    <t>teencash</t>
  </si>
  <si>
    <t>Payletter/TeenCash</t>
  </si>
  <si>
    <t>oncash</t>
  </si>
  <si>
    <t>Payletter/OnCash</t>
  </si>
  <si>
    <t>eggmoney</t>
  </si>
  <si>
    <t>Payletter/Eggmoney</t>
  </si>
  <si>
    <t>culturevoucher</t>
  </si>
  <si>
    <t>Payletter/Culture Voucher</t>
  </si>
  <si>
    <t>allthegate</t>
  </si>
  <si>
    <t>Payletter/AllTheGate CC</t>
  </si>
  <si>
    <t>bookculture</t>
  </si>
  <si>
    <t>Payletter/Book Gift Voucher</t>
  </si>
  <si>
    <t>idealpayments</t>
  </si>
  <si>
    <t>PPRO/iDeal</t>
  </si>
  <si>
    <t>gameon</t>
  </si>
  <si>
    <t>Game-ON</t>
  </si>
  <si>
    <t>culturevoucherkr</t>
  </si>
  <si>
    <t>Culture Voucher</t>
  </si>
  <si>
    <t>teencashkr</t>
  </si>
  <si>
    <t>Teencash</t>
  </si>
  <si>
    <t>banktransfercn</t>
  </si>
  <si>
    <t>Umpay bank transfer</t>
  </si>
  <si>
    <t>boletobr</t>
  </si>
  <si>
    <t>MercadoPago/Boleto</t>
  </si>
  <si>
    <t>idealnl</t>
  </si>
  <si>
    <t>Mollie/Ideal</t>
  </si>
  <si>
    <t>yandexmoney</t>
  </si>
  <si>
    <t>Yandex/Yandex Money</t>
  </si>
  <si>
    <t>sberbankonline</t>
  </si>
  <si>
    <t>Yandex/Sberbank Online</t>
  </si>
  <si>
    <t>alfaclickya</t>
  </si>
  <si>
    <t>Yandex/Alfa Click</t>
  </si>
  <si>
    <t>tinkoff</t>
  </si>
  <si>
    <t>Yandex/Tinkoff</t>
  </si>
  <si>
    <t>yacash</t>
  </si>
  <si>
    <t>Yandex/Cash</t>
  </si>
  <si>
    <t>walmart</t>
  </si>
  <si>
    <t>Openbucks/Walmart</t>
  </si>
  <si>
    <t>moneygram</t>
  </si>
  <si>
    <t>Openbucks/MoneyGram</t>
  </si>
  <si>
    <t>canadapost</t>
  </si>
  <si>
    <t>Openbucks/Canada Post</t>
  </si>
  <si>
    <t>banktransferth</t>
  </si>
  <si>
    <t>Megapay / Bank transfer Thailand</t>
  </si>
  <si>
    <t>gateway</t>
  </si>
  <si>
    <t>Gateway</t>
  </si>
  <si>
    <t>epspayments</t>
  </si>
  <si>
    <t>PPRO/EPS</t>
  </si>
  <si>
    <t>mol</t>
  </si>
  <si>
    <t>zGold-MOLPoints</t>
  </si>
  <si>
    <t>multibanco</t>
  </si>
  <si>
    <t>PPRO/Multibanco</t>
  </si>
  <si>
    <t>epinpaymentsystem</t>
  </si>
  <si>
    <t>MINT</t>
  </si>
  <si>
    <t>cvspharmacy</t>
  </si>
  <si>
    <t>Openbucks/CVS Pharmacy</t>
  </si>
  <si>
    <t>Efecty</t>
  </si>
  <si>
    <t>OXXO</t>
  </si>
  <si>
    <t>Banco do Brazil</t>
  </si>
  <si>
    <t>Hiperbank</t>
  </si>
  <si>
    <t>Boleto</t>
  </si>
  <si>
    <t>Santander</t>
  </si>
  <si>
    <t>Itau</t>
  </si>
  <si>
    <t>Banrisul</t>
  </si>
  <si>
    <t>Dotpay Place z ING Bank Slaski</t>
  </si>
  <si>
    <t>Inteligo</t>
  </si>
  <si>
    <t>Happyvoucher</t>
  </si>
  <si>
    <t>Oncash</t>
  </si>
  <si>
    <t>Eggmoney</t>
  </si>
  <si>
    <t>Culture voucher</t>
  </si>
  <si>
    <t>Payletter AlltheGate</t>
  </si>
  <si>
    <t>BookGiftVoucher</t>
  </si>
  <si>
    <t>Ideal</t>
  </si>
  <si>
    <t>Game On</t>
  </si>
  <si>
    <t>Umpay</t>
  </si>
  <si>
    <t>YandexCash</t>
  </si>
  <si>
    <t>Walmart moneygram</t>
  </si>
  <si>
    <t>Moneygram</t>
  </si>
  <si>
    <t>Canadapost</t>
  </si>
  <si>
    <t>mBank</t>
  </si>
  <si>
    <t>WBK</t>
  </si>
  <si>
    <t>ING</t>
  </si>
  <si>
    <t>Tinkoff</t>
  </si>
  <si>
    <t>Sberbank</t>
  </si>
  <si>
    <t>Yandex</t>
  </si>
  <si>
    <t>Culture land</t>
  </si>
  <si>
    <t>PPRO IDEAL</t>
  </si>
  <si>
    <t>shortcode</t>
  </si>
  <si>
    <t>folder</t>
  </si>
  <si>
    <t>AlfaBank</t>
  </si>
  <si>
    <t>called_name</t>
  </si>
  <si>
    <t>boleto</t>
  </si>
  <si>
    <t>santander</t>
  </si>
  <si>
    <t>itau</t>
  </si>
  <si>
    <t>banrisul</t>
  </si>
  <si>
    <t>mbank</t>
  </si>
  <si>
    <t>wbk</t>
  </si>
  <si>
    <t>ing</t>
  </si>
  <si>
    <t>inteligo</t>
  </si>
  <si>
    <t>ppro ideal</t>
  </si>
  <si>
    <t>umpay</t>
  </si>
  <si>
    <t>ideal</t>
  </si>
  <si>
    <t>yandex</t>
  </si>
  <si>
    <t>sberbank</t>
  </si>
  <si>
    <t>alfabank</t>
  </si>
  <si>
    <t>yandexcash</t>
  </si>
  <si>
    <t>hipercard</t>
  </si>
  <si>
    <t>ebanx</t>
  </si>
  <si>
    <t>bancodobrazil</t>
  </si>
  <si>
    <t>dotpay ing bank slaski</t>
  </si>
  <si>
    <t>payletterallthegate</t>
  </si>
  <si>
    <t>game-on</t>
  </si>
  <si>
    <t>walmartmoneygram</t>
  </si>
  <si>
    <t>co_name</t>
  </si>
  <si>
    <t>co_id</t>
  </si>
  <si>
    <t>Colombia</t>
  </si>
  <si>
    <t>Brazil</t>
  </si>
  <si>
    <t>tab_epinpaymentsystem</t>
  </si>
  <si>
    <t>tab_gateway</t>
  </si>
  <si>
    <t>sofortbanktransfer</t>
  </si>
  <si>
    <t>tab_boletobancario</t>
  </si>
  <si>
    <t>tab_idealpayments</t>
  </si>
  <si>
    <t>webmoney</t>
  </si>
  <si>
    <t>neosurf</t>
  </si>
  <si>
    <t>yamoney</t>
  </si>
  <si>
    <t>onecard</t>
  </si>
  <si>
    <t>qiwiwallet</t>
  </si>
  <si>
    <t>ticketsurf</t>
  </si>
  <si>
    <t>safetypay</t>
  </si>
  <si>
    <t>cherrycredits</t>
  </si>
  <si>
    <t>sepadirectdebit</t>
  </si>
  <si>
    <t>mycardcard</t>
  </si>
  <si>
    <t>mycardwallet</t>
  </si>
  <si>
    <t>dollargeneral</t>
  </si>
  <si>
    <t>bancontact</t>
  </si>
  <si>
    <t>unionpay</t>
  </si>
  <si>
    <t>maxima</t>
  </si>
  <si>
    <t>polipayments</t>
  </si>
  <si>
    <t>kbc</t>
  </si>
  <si>
    <t>cbc</t>
  </si>
  <si>
    <t>mercadopago</t>
  </si>
  <si>
    <t>pagseguro</t>
  </si>
  <si>
    <t>tab_ccbrazil</t>
  </si>
  <si>
    <t>tab_ccbrazilhipercard</t>
  </si>
  <si>
    <t>redcompra</t>
  </si>
  <si>
    <t>btcolombia</t>
  </si>
  <si>
    <t>baloto</t>
  </si>
  <si>
    <t>gana</t>
  </si>
  <si>
    <t>tab_pse</t>
  </si>
  <si>
    <t>tab_efecty</t>
  </si>
  <si>
    <t>davivienda</t>
  </si>
  <si>
    <t>btestonia</t>
  </si>
  <si>
    <t>giropay</t>
  </si>
  <si>
    <t>gudangvoucher</t>
  </si>
  <si>
    <t>wavegame</t>
  </si>
  <si>
    <t>paypost</t>
  </si>
  <si>
    <t>perlas</t>
  </si>
  <si>
    <t>narvesen</t>
  </si>
  <si>
    <t>webcash</t>
  </si>
  <si>
    <t>todito</t>
  </si>
  <si>
    <t>banktransfermexico</t>
  </si>
  <si>
    <t>btperu</t>
  </si>
  <si>
    <t>przelewy24</t>
  </si>
  <si>
    <t>dotpay</t>
  </si>
  <si>
    <t>evroset</t>
  </si>
  <si>
    <t>svyasnoi</t>
  </si>
  <si>
    <t>redpagos</t>
  </si>
  <si>
    <t>tab_mol</t>
  </si>
  <si>
    <t>alipay</t>
  </si>
  <si>
    <t>unipinwallet</t>
  </si>
  <si>
    <t>btlatvia</t>
  </si>
  <si>
    <t>btlithuania</t>
  </si>
  <si>
    <t>fasterpay</t>
  </si>
  <si>
    <t>vtc</t>
  </si>
  <si>
    <t>Mexico</t>
  </si>
  <si>
    <t>Netherlands</t>
  </si>
  <si>
    <t>United States</t>
  </si>
  <si>
    <t>Egypt</t>
  </si>
  <si>
    <t>Korea (Republic of)</t>
  </si>
  <si>
    <t>ps_name</t>
  </si>
  <si>
    <t>ps_id</t>
  </si>
  <si>
    <t>Payment System</t>
  </si>
  <si>
    <t>Shortcode</t>
  </si>
  <si>
    <t>Moved to P2?</t>
  </si>
  <si>
    <t>PS active</t>
  </si>
  <si>
    <t>P2 name</t>
  </si>
  <si>
    <t>Alipay</t>
  </si>
  <si>
    <t>Yes</t>
  </si>
  <si>
    <t>Allopass Landline</t>
  </si>
  <si>
    <t>allopasslandline</t>
  </si>
  <si>
    <t>No</t>
  </si>
  <si>
    <t>Astropay/Banamex Mexico</t>
  </si>
  <si>
    <t>banamexmexico</t>
  </si>
  <si>
    <t>Astropay/Bancomer Mexico</t>
  </si>
  <si>
    <t>bancomermexico</t>
  </si>
  <si>
    <t>Astropay/Bank Transfer Argentina</t>
  </si>
  <si>
    <t>banktransferargentina</t>
  </si>
  <si>
    <t>Astropay/BankTransferArgentina</t>
  </si>
  <si>
    <t>Astropay/Bank Transfer Mexico</t>
  </si>
  <si>
    <t>Bank Transfer Mexico</t>
  </si>
  <si>
    <t>Astropay/Boleto</t>
  </si>
  <si>
    <t>Astropay/Davivienda</t>
  </si>
  <si>
    <t>Astropay/PagoFacil</t>
  </si>
  <si>
    <t>pagofacil</t>
  </si>
  <si>
    <t>Astropay/RapiPago</t>
  </si>
  <si>
    <t>rapipago</t>
  </si>
  <si>
    <t>Astropay/Redcompra</t>
  </si>
  <si>
    <t>Astropay/Redpagos</t>
  </si>
  <si>
    <t>Astropay/Transferencia bancaria</t>
  </si>
  <si>
    <t>transferenciabancaria</t>
  </si>
  <si>
    <t>Transferencia bancaria</t>
  </si>
  <si>
    <t>Bitpay</t>
  </si>
  <si>
    <t>bitpay</t>
  </si>
  <si>
    <t>CCBill</t>
  </si>
  <si>
    <t>ccbill</t>
  </si>
  <si>
    <t>CherryCredits</t>
  </si>
  <si>
    <t>Cherry Credits</t>
  </si>
  <si>
    <t>Coinbase</t>
  </si>
  <si>
    <t>coinbasebitcoin</t>
  </si>
  <si>
    <t>Degica/Bank Transfer Japan</t>
  </si>
  <si>
    <t>banktransferjapan</t>
  </si>
  <si>
    <t>Degica/BitCash</t>
  </si>
  <si>
    <t>bitcash</t>
  </si>
  <si>
    <t>Degica/Konbini</t>
  </si>
  <si>
    <t>konbini</t>
  </si>
  <si>
    <t>Degica/PayEasy</t>
  </si>
  <si>
    <t>payeasy</t>
  </si>
  <si>
    <t>Doku/ATM</t>
  </si>
  <si>
    <t>atmtransfer</t>
  </si>
  <si>
    <t>Doku/Minimart</t>
  </si>
  <si>
    <t>minimart</t>
  </si>
  <si>
    <t>Doku/Wallet</t>
  </si>
  <si>
    <t>dokuwallet</t>
  </si>
  <si>
    <t>Doku Wallet</t>
  </si>
  <si>
    <t>Dotpay</t>
  </si>
  <si>
    <t>Bank Zachodni WBK Dotpay</t>
  </si>
  <si>
    <t>ING Bank Slaski Dotpay</t>
  </si>
  <si>
    <t>Inteligo Dotpay</t>
  </si>
  <si>
    <t>mTransfer Dotpay</t>
  </si>
  <si>
    <t>Dotpay/Pekao24 Przelew</t>
  </si>
  <si>
    <t>dotpaypekao</t>
  </si>
  <si>
    <t>Pekao24 Przelew Dotpay</t>
  </si>
  <si>
    <t>Place z ING Bank Slaski Dotpay</t>
  </si>
  <si>
    <t>DragonPay</t>
  </si>
  <si>
    <t>dragonpay</t>
  </si>
  <si>
    <t>Dragonpay</t>
  </si>
  <si>
    <t>E-Prepag</t>
  </si>
  <si>
    <t>eprepag</t>
  </si>
  <si>
    <t>Credit Cards Brazil</t>
  </si>
  <si>
    <t>Hipercard</t>
  </si>
  <si>
    <t>Ebanx/Banco Bradesco</t>
  </si>
  <si>
    <t>bradescobrazil</t>
  </si>
  <si>
    <t>Ebanx/Bank Transfer</t>
  </si>
  <si>
    <t>ebanxtransfer</t>
  </si>
  <si>
    <t>Ebanx/OXXO</t>
  </si>
  <si>
    <t>oxxomexico</t>
  </si>
  <si>
    <t>Ebanx/Oxxo</t>
  </si>
  <si>
    <t>FasterPay</t>
  </si>
  <si>
    <t>Giropay</t>
  </si>
  <si>
    <t>GudangVoucher</t>
  </si>
  <si>
    <t>Interac</t>
  </si>
  <si>
    <t>interac</t>
  </si>
  <si>
    <t>INTERAC Online</t>
  </si>
  <si>
    <t>iPay88</t>
  </si>
  <si>
    <t>ipay88</t>
  </si>
  <si>
    <t>Ipay88</t>
  </si>
  <si>
    <t>Klarna</t>
  </si>
  <si>
    <t>Megapay</t>
  </si>
  <si>
    <t>MercadoPago</t>
  </si>
  <si>
    <t>Mercado Pago</t>
  </si>
  <si>
    <t>Boleto Brazil</t>
  </si>
  <si>
    <t>Mobiamo</t>
  </si>
  <si>
    <t>mobilegateway</t>
  </si>
  <si>
    <t>Mollie/Belfius</t>
  </si>
  <si>
    <t>belfius</t>
  </si>
  <si>
    <t>Mollie/CBC</t>
  </si>
  <si>
    <t>iDeal</t>
  </si>
  <si>
    <t>Mollie/KBC</t>
  </si>
  <si>
    <t>Mollie/Mistercash</t>
  </si>
  <si>
    <t>Bancontact</t>
  </si>
  <si>
    <t>myCard Card</t>
  </si>
  <si>
    <t>myCard Member Wallet</t>
  </si>
  <si>
    <t>NeoSurf</t>
  </si>
  <si>
    <t>Neosurf</t>
  </si>
  <si>
    <t>Onecard</t>
  </si>
  <si>
    <t>Openbucks</t>
  </si>
  <si>
    <t>openbucks</t>
  </si>
  <si>
    <t>Openbucks/CVS/pharmacy</t>
  </si>
  <si>
    <t>Openbucks/Dollar General</t>
  </si>
  <si>
    <t>PagSeguro</t>
  </si>
  <si>
    <t>Payletter/Cashbee</t>
  </si>
  <si>
    <t>cashbee</t>
  </si>
  <si>
    <t>Payletter/KFTC Internet Banking</t>
  </si>
  <si>
    <t>kftc</t>
  </si>
  <si>
    <t>Payletter/T-money</t>
  </si>
  <si>
    <t>tmoney</t>
  </si>
  <si>
    <t>PayPal</t>
  </si>
  <si>
    <t>paypal</t>
  </si>
  <si>
    <t>Paysafecard</t>
  </si>
  <si>
    <t>paysafecard</t>
  </si>
  <si>
    <t>Paysera/Bank Transfer Estonia</t>
  </si>
  <si>
    <t>Paysera/Bank Transfer Latvia</t>
  </si>
  <si>
    <t>Paysera/Bank Transfer Lithuania</t>
  </si>
  <si>
    <t>Paysera/Maxima</t>
  </si>
  <si>
    <t>Paysera/Narvesen</t>
  </si>
  <si>
    <t>Paysera/Paypost</t>
  </si>
  <si>
    <t>Paysera/Perlas</t>
  </si>
  <si>
    <t>Payvalida/Baloto</t>
  </si>
  <si>
    <t>Payvalida/Bank Transfer Colombia</t>
  </si>
  <si>
    <t>Payvalida/Bank Transfer Peru</t>
  </si>
  <si>
    <t>Payvalida/Gana</t>
  </si>
  <si>
    <t>Poli</t>
  </si>
  <si>
    <t>POLI</t>
  </si>
  <si>
    <t>PPRO/Bank Transfer Finland</t>
  </si>
  <si>
    <t>btfinland</t>
  </si>
  <si>
    <t>PPRO/Direct Debit</t>
  </si>
  <si>
    <t>PPRO/Mybank</t>
  </si>
  <si>
    <t>mybank</t>
  </si>
  <si>
    <t>Przelewy24</t>
  </si>
  <si>
    <t>Qiwi Wallet</t>
  </si>
  <si>
    <t>Rapida/Evroset</t>
  </si>
  <si>
    <t>Rapida/Svyasnoi</t>
  </si>
  <si>
    <t>Safetypay</t>
  </si>
  <si>
    <t>Safetypay/Efectivo</t>
  </si>
  <si>
    <t>safetypaycash</t>
  </si>
  <si>
    <t>Test Method</t>
  </si>
  <si>
    <t>dummy</t>
  </si>
  <si>
    <t>Ticket Surf</t>
  </si>
  <si>
    <t>Ticketsurf</t>
  </si>
  <si>
    <t>ToditoCash</t>
  </si>
  <si>
    <t>Todito</t>
  </si>
  <si>
    <t>Toss Pay</t>
  </si>
  <si>
    <t>tosspay</t>
  </si>
  <si>
    <t>Transferuj</t>
  </si>
  <si>
    <t>btpoland</t>
  </si>
  <si>
    <t>UnionPay</t>
  </si>
  <si>
    <t>Unipin Express</t>
  </si>
  <si>
    <t>unipinexpress</t>
  </si>
  <si>
    <t>Unipin Wallet</t>
  </si>
  <si>
    <t>VTCPay</t>
  </si>
  <si>
    <t>WaveGame</t>
  </si>
  <si>
    <t>Webcash</t>
  </si>
  <si>
    <t>WebMoney</t>
  </si>
  <si>
    <t>Webmoney</t>
  </si>
  <si>
    <t>Wechat Pay</t>
  </si>
  <si>
    <t>wechatpayments</t>
  </si>
  <si>
    <t>Yandex Money</t>
  </si>
  <si>
    <t>MOL</t>
  </si>
  <si>
    <t>China</t>
  </si>
  <si>
    <t>Russia</t>
  </si>
  <si>
    <t>Canada</t>
  </si>
  <si>
    <t>Thailand</t>
  </si>
  <si>
    <t>p1</t>
  </si>
  <si>
    <t>tab_efectycolombia</t>
  </si>
  <si>
    <t>tab_santandermexico</t>
  </si>
  <si>
    <t>tab_itaubrazil</t>
  </si>
  <si>
    <t>tab_bancobrazil</t>
  </si>
  <si>
    <t>tab_banrisulbrazil</t>
  </si>
  <si>
    <t>tab_dotpaymt</t>
  </si>
  <si>
    <t>tab_dotpaybzwbk</t>
  </si>
  <si>
    <t>tab_dotpayingb</t>
  </si>
  <si>
    <t>tab_dotpayinteligo</t>
  </si>
  <si>
    <t>tab_dotpayingbacc</t>
  </si>
  <si>
    <t>tab_happyvoucher</t>
  </si>
  <si>
    <t>tab_teencash</t>
  </si>
  <si>
    <t>tab_oncash</t>
  </si>
  <si>
    <t>tab_eggmoney</t>
  </si>
  <si>
    <t>tab_culturevoucher</t>
  </si>
  <si>
    <t>tab_allthegate</t>
  </si>
  <si>
    <t>tab_bookculture</t>
  </si>
  <si>
    <t>tab_gameon</t>
  </si>
  <si>
    <t>tab_culturevoucherkr</t>
  </si>
  <si>
    <t>tab_teencashkr</t>
  </si>
  <si>
    <t>tab_banktransfercn</t>
  </si>
  <si>
    <t>tab_boletobr</t>
  </si>
  <si>
    <t>tab_idealnl</t>
  </si>
  <si>
    <t>tab_yandexmoney</t>
  </si>
  <si>
    <t>tab_sberbankonline</t>
  </si>
  <si>
    <t>tab_alfaclickya</t>
  </si>
  <si>
    <t>tab_tinkoff</t>
  </si>
  <si>
    <t>tab_yacash</t>
  </si>
  <si>
    <t>tab_walmart</t>
  </si>
  <si>
    <t>tab_moneygram</t>
  </si>
  <si>
    <t>tab_canadapost</t>
  </si>
  <si>
    <t>tab_banktransferth</t>
  </si>
  <si>
    <t>tab_epspayments</t>
  </si>
  <si>
    <t>tab_multibanco</t>
  </si>
  <si>
    <t>tab_cvspharmacy</t>
  </si>
  <si>
    <t>eps</t>
  </si>
  <si>
    <t>cvs</t>
  </si>
  <si>
    <t>mint</t>
  </si>
  <si>
    <t>culture-land</t>
  </si>
  <si>
    <t>Poland</t>
  </si>
  <si>
    <t>Indonesia</t>
  </si>
  <si>
    <t>tab_oxxo</t>
  </si>
  <si>
    <t>Fasterpay</t>
  </si>
  <si>
    <t>United Kingdom</t>
  </si>
  <si>
    <t>tab_fasterpay</t>
  </si>
  <si>
    <t>canada</t>
  </si>
  <si>
    <t>bookvoucher</t>
  </si>
  <si>
    <t>razer gold</t>
  </si>
  <si>
    <t>enable</t>
  </si>
  <si>
    <t>EPS\Eps (from Vitalina)</t>
  </si>
  <si>
    <t>zGold-MOLPoints\zGold-MOLPoints (from Vitalina)</t>
  </si>
  <si>
    <t>Multibanco\Multibanco (From Vitalina)</t>
  </si>
  <si>
    <t>Mint\Mint (from Vitalina)</t>
  </si>
  <si>
    <t>CVS\CVS (from Vitalina)</t>
  </si>
  <si>
    <t>Ebanx\Ebanx (Visa,Mastercard only)</t>
  </si>
  <si>
    <t>PSE\PSE</t>
  </si>
  <si>
    <t>Gateway - With Amex</t>
  </si>
  <si>
    <t>Gateway\Gateway (with amex) (1)</t>
  </si>
  <si>
    <t>Gateway\Gateway (no amex)</t>
  </si>
  <si>
    <t>Gateway-wAmex</t>
  </si>
  <si>
    <t>BankTransferThailand</t>
  </si>
  <si>
    <t>bteu</t>
  </si>
  <si>
    <t>FasterPay / Bank Transfer</t>
  </si>
  <si>
    <t>FasterPay   Bank transfer</t>
  </si>
  <si>
    <t>Uberweisung</t>
  </si>
  <si>
    <t>Germany</t>
  </si>
  <si>
    <t>tab_bteu</t>
  </si>
  <si>
    <t>PS name</t>
  </si>
  <si>
    <t>Alias</t>
  </si>
  <si>
    <t>Logo name</t>
  </si>
  <si>
    <t>Zong</t>
  </si>
  <si>
    <t>zong</t>
  </si>
  <si>
    <t>sms</t>
  </si>
  <si>
    <t>Paymo</t>
  </si>
  <si>
    <t>paymo</t>
  </si>
  <si>
    <t>Credit card</t>
  </si>
  <si>
    <t>socialgold</t>
  </si>
  <si>
    <t>cc</t>
  </si>
  <si>
    <t>Smscoin</t>
  </si>
  <si>
    <t>smscoin</t>
  </si>
  <si>
    <t>Allopass</t>
  </si>
  <si>
    <t>allopass</t>
  </si>
  <si>
    <t>MikroOdeme</t>
  </si>
  <si>
    <t>mikroodeme</t>
  </si>
  <si>
    <t>Bank Transfer</t>
  </si>
  <si>
    <t>webbilling</t>
  </si>
  <si>
    <t>banktransfer</t>
  </si>
  <si>
    <t>Directpay</t>
  </si>
  <si>
    <t>directpay</t>
  </si>
  <si>
    <t>Fortumo</t>
  </si>
  <si>
    <t>fortumo</t>
  </si>
  <si>
    <t>TrustPay</t>
  </si>
  <si>
    <t>trustpay</t>
  </si>
  <si>
    <t>Credit Cards Dotpay</t>
  </si>
  <si>
    <t>dotpaycc</t>
  </si>
  <si>
    <t>Landline Payments</t>
  </si>
  <si>
    <t>landline</t>
  </si>
  <si>
    <t>allopasscc</t>
  </si>
  <si>
    <t>mobiamo</t>
  </si>
  <si>
    <t>cceuro</t>
  </si>
  <si>
    <t>Credit Cards</t>
  </si>
  <si>
    <t>mercadopagocc</t>
  </si>
  <si>
    <t>mercadopagohiper</t>
  </si>
  <si>
    <t>hiper</t>
  </si>
  <si>
    <t>Elo Card</t>
  </si>
  <si>
    <t>mercadopagoelo</t>
  </si>
  <si>
    <t>elo</t>
  </si>
  <si>
    <t>Teleingreso</t>
  </si>
  <si>
    <t>teleingreso</t>
  </si>
  <si>
    <t>cc3</t>
  </si>
  <si>
    <t>Webmoney Japan</t>
  </si>
  <si>
    <t>webmoneyjapan</t>
  </si>
  <si>
    <t>webmoneyjp</t>
  </si>
  <si>
    <t>cceu</t>
  </si>
  <si>
    <t>cc4</t>
  </si>
  <si>
    <t>Transferência bancária</t>
  </si>
  <si>
    <t>btbrazil</t>
  </si>
  <si>
    <t>Belfius</t>
  </si>
  <si>
    <t>ccbrazil_flag</t>
  </si>
  <si>
    <t>Credit Cards Korea</t>
  </si>
  <si>
    <t>allthegate_flag</t>
  </si>
  <si>
    <t>Bank transfer Finland</t>
  </si>
  <si>
    <t>Mybank</t>
  </si>
  <si>
    <t>Boleto Bancário</t>
  </si>
  <si>
    <t>Multibanco</t>
  </si>
  <si>
    <t>EPS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</si>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</sst>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sz val="10"/>
      <color rgb="FF172B4D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1" applyBorder="1" applyAlignment="1"/>
    <xf numFmtId="0" fontId="6" fillId="2" borderId="6" xfId="0" applyFont="1" applyFill="1" applyBorder="1" applyAlignment="1"/>
    <xf numFmtId="0" fontId="5" fillId="0" borderId="6" xfId="0" applyFont="1" applyBorder="1" applyAlignment="1"/>
    <xf numFmtId="0" fontId="7" fillId="0" borderId="6" xfId="0" applyFont="1" applyBorder="1" applyAlignment="1"/>
    <xf numFmtId="0" fontId="9" fillId="0" borderId="6" xfId="1" applyBorder="1" applyAlignment="1">
      <alignment vertical="top"/>
    </xf>
    <xf numFmtId="0" fontId="8" fillId="2" borderId="6" xfId="0" applyFont="1" applyFill="1" applyBorder="1" applyAlignment="1">
      <alignment vertical="top"/>
    </xf>
    <xf numFmtId="0" fontId="8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horizontal="right"/>
    </xf>
    <xf numFmtId="0" fontId="0" fillId="0" borderId="0" xfId="0" applyFill="1"/>
    <xf numFmtId="0" fontId="2" fillId="0" borderId="5" xfId="0" applyFont="1" applyFill="1" applyBorder="1" applyAlignment="1">
      <alignment vertical="center" wrapText="1"/>
    </xf>
    <xf numFmtId="0" fontId="0" fillId="0" borderId="0" xfId="0" applyFill="1" applyBorder="1"/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vertical="center"/>
    </xf>
    <xf numFmtId="0" fontId="0" fillId="0" borderId="7" xfId="0" applyBorder="1"/>
    <xf numFmtId="0" fontId="2" fillId="0" borderId="8" xfId="0" applyFont="1" applyFill="1" applyBorder="1" applyAlignment="1">
      <alignment vertical="center" wrapText="1"/>
    </xf>
    <xf numFmtId="0" fontId="0" fillId="0" borderId="7" xfId="0" applyFill="1" applyBorder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BA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api.paymentwall.com/admin/payment-system-profile?search%5bps_id%5d=139" TargetMode="External"/><Relationship Id="rId117" Type="http://schemas.openxmlformats.org/officeDocument/2006/relationships/hyperlink" Target="https://api.paymentwall.com/admin/payment-system-profile?search%5bps_id%5d=26" TargetMode="External"/><Relationship Id="rId21" Type="http://schemas.openxmlformats.org/officeDocument/2006/relationships/hyperlink" Target="https://api.paymentwall.com/admin/payment-system-profile?search%5bps_id%5d=167" TargetMode="External"/><Relationship Id="rId42" Type="http://schemas.openxmlformats.org/officeDocument/2006/relationships/hyperlink" Target="https://api.paymentwall.com/admin/payment-system-profile?search%5bps_id%5d=222" TargetMode="External"/><Relationship Id="rId47" Type="http://schemas.openxmlformats.org/officeDocument/2006/relationships/hyperlink" Target="https://api.paymentwall.com/admin/payment-system-profile?search%5bps_id%5d=45" TargetMode="External"/><Relationship Id="rId63" Type="http://schemas.openxmlformats.org/officeDocument/2006/relationships/hyperlink" Target="https://api.paymentwall.com/admin/payment-system-profile?search%5bps_id%5d=103" TargetMode="External"/><Relationship Id="rId68" Type="http://schemas.openxmlformats.org/officeDocument/2006/relationships/hyperlink" Target="https://api.paymentwall.com/admin/payment-system-profile?search%5bps_id%5d=47" TargetMode="External"/><Relationship Id="rId84" Type="http://schemas.openxmlformats.org/officeDocument/2006/relationships/hyperlink" Target="https://api.paymentwall.com/admin/payment-system-profile?search%5bps_id%5d=42" TargetMode="External"/><Relationship Id="rId89" Type="http://schemas.openxmlformats.org/officeDocument/2006/relationships/hyperlink" Target="https://api.paymentwall.com/admin/payment-system-profile?search%5bps_id%5d=229" TargetMode="External"/><Relationship Id="rId112" Type="http://schemas.openxmlformats.org/officeDocument/2006/relationships/hyperlink" Target="https://api.paymentwall.com/admin/payment-system-profile?search%5bps_id%5d=172" TargetMode="External"/><Relationship Id="rId133" Type="http://schemas.openxmlformats.org/officeDocument/2006/relationships/hyperlink" Target="https://api.paymentwall.com/admin/payment-system-profile?search%5bps_id%5d=287" TargetMode="External"/><Relationship Id="rId16" Type="http://schemas.openxmlformats.org/officeDocument/2006/relationships/hyperlink" Target="https://api.paymentwall.com/admin/payment-system-profile?search%5bps_id%5d=191" TargetMode="External"/><Relationship Id="rId107" Type="http://schemas.openxmlformats.org/officeDocument/2006/relationships/hyperlink" Target="https://api.paymentwall.com/admin/payment-system-profile?search%5bps_id%5d=64" TargetMode="External"/><Relationship Id="rId11" Type="http://schemas.openxmlformats.org/officeDocument/2006/relationships/hyperlink" Target="https://api.paymentwall.com/admin/payment-system-profile?search%5bps_id%5d=193" TargetMode="External"/><Relationship Id="rId32" Type="http://schemas.openxmlformats.org/officeDocument/2006/relationships/hyperlink" Target="https://api.paymentwall.com/admin/payment-system-profile?search%5bps_id%5d=122" TargetMode="External"/><Relationship Id="rId37" Type="http://schemas.openxmlformats.org/officeDocument/2006/relationships/hyperlink" Target="https://api.paymentwall.com/admin/payment-system-profile?search%5bps_id%5d=55" TargetMode="External"/><Relationship Id="rId53" Type="http://schemas.openxmlformats.org/officeDocument/2006/relationships/hyperlink" Target="https://api.paymentwall.com/admin/payment-system-profile?search%5bps_id%5d=54" TargetMode="External"/><Relationship Id="rId58" Type="http://schemas.openxmlformats.org/officeDocument/2006/relationships/hyperlink" Target="https://api.paymentwall.com/admin/payment-system-profile?search%5bps_id%5d=145" TargetMode="External"/><Relationship Id="rId74" Type="http://schemas.openxmlformats.org/officeDocument/2006/relationships/hyperlink" Target="https://api.paymentwall.com/admin/payment-system-profile?search%5bps_id%5d=278" TargetMode="External"/><Relationship Id="rId79" Type="http://schemas.openxmlformats.org/officeDocument/2006/relationships/hyperlink" Target="https://api.paymentwall.com/admin/payment-system-profile?search%5bps_id%5d=246" TargetMode="External"/><Relationship Id="rId102" Type="http://schemas.openxmlformats.org/officeDocument/2006/relationships/hyperlink" Target="https://api.paymentwall.com/admin/payment-system-profile?search%5bps_id%5d=6" TargetMode="External"/><Relationship Id="rId123" Type="http://schemas.openxmlformats.org/officeDocument/2006/relationships/hyperlink" Target="https://api.paymentwall.com/admin/payment-system-profile?search%5bps_id%5d=203" TargetMode="External"/><Relationship Id="rId128" Type="http://schemas.openxmlformats.org/officeDocument/2006/relationships/hyperlink" Target="https://api.paymentwall.com/admin/payment-system-profile?search%5bps_id%5d=254" TargetMode="External"/><Relationship Id="rId5" Type="http://schemas.openxmlformats.org/officeDocument/2006/relationships/hyperlink" Target="https://api.paymentwall.com/admin/payment-system-profile?search%5bps_id%5d=189" TargetMode="External"/><Relationship Id="rId90" Type="http://schemas.openxmlformats.org/officeDocument/2006/relationships/hyperlink" Target="https://api.paymentwall.com/admin/payment-system-profile?search%5bps_id%5d=231" TargetMode="External"/><Relationship Id="rId95" Type="http://schemas.openxmlformats.org/officeDocument/2006/relationships/hyperlink" Target="https://api.paymentwall.com/admin/payment-system-profile?search%5bps_id%5d=109" TargetMode="External"/><Relationship Id="rId14" Type="http://schemas.openxmlformats.org/officeDocument/2006/relationships/hyperlink" Target="https://api.paymentwall.com/admin/payment-system-profile?search%5bps_id%5d=198" TargetMode="External"/><Relationship Id="rId22" Type="http://schemas.openxmlformats.org/officeDocument/2006/relationships/hyperlink" Target="https://api.paymentwall.com/admin/payment-system-profile?search%5bps_id%5d=272" TargetMode="External"/><Relationship Id="rId27" Type="http://schemas.openxmlformats.org/officeDocument/2006/relationships/hyperlink" Target="https://api.paymentwall.com/admin/payment-system-profile?search%5bps_id%5d=242" TargetMode="External"/><Relationship Id="rId30" Type="http://schemas.openxmlformats.org/officeDocument/2006/relationships/hyperlink" Target="https://api.paymentwall.com/admin/payment-system-profile?search%5bps_id%5d=88" TargetMode="External"/><Relationship Id="rId35" Type="http://schemas.openxmlformats.org/officeDocument/2006/relationships/hyperlink" Target="https://api.paymentwall.com/admin/payment-system-profile?search%5bps_id%5d=121" TargetMode="External"/><Relationship Id="rId43" Type="http://schemas.openxmlformats.org/officeDocument/2006/relationships/hyperlink" Target="https://api.paymentwall.com/admin/payment-system-profile?search%5bps_id%5d=223" TargetMode="External"/><Relationship Id="rId48" Type="http://schemas.openxmlformats.org/officeDocument/2006/relationships/hyperlink" Target="https://api.paymentwall.com/admin/payment-system-profile?search%5bps_id%5d=157" TargetMode="External"/><Relationship Id="rId56" Type="http://schemas.openxmlformats.org/officeDocument/2006/relationships/hyperlink" Target="https://api.paymentwall.com/admin/payment-system-profile?search%5bps_id%5d=48" TargetMode="External"/><Relationship Id="rId64" Type="http://schemas.openxmlformats.org/officeDocument/2006/relationships/hyperlink" Target="https://api.paymentwall.com/admin/payment-system-profile?search%5bps_id%5d=215" TargetMode="External"/><Relationship Id="rId69" Type="http://schemas.openxmlformats.org/officeDocument/2006/relationships/hyperlink" Target="https://api.paymentwall.com/admin/payment-system-profile?search%5bps_id%5d=170" TargetMode="External"/><Relationship Id="rId77" Type="http://schemas.openxmlformats.org/officeDocument/2006/relationships/hyperlink" Target="https://api.paymentwall.com/admin/payment-system-profile?search%5bps_id%5d=56" TargetMode="External"/><Relationship Id="rId100" Type="http://schemas.openxmlformats.org/officeDocument/2006/relationships/hyperlink" Target="https://api.paymentwall.com/admin/payment-system-profile?search%5bps_id%5d=113" TargetMode="External"/><Relationship Id="rId105" Type="http://schemas.openxmlformats.org/officeDocument/2006/relationships/hyperlink" Target="https://api.paymentwall.com/admin/payment-system-profile?search%5bps_id%5d=137" TargetMode="External"/><Relationship Id="rId113" Type="http://schemas.openxmlformats.org/officeDocument/2006/relationships/hyperlink" Target="https://api.paymentwall.com/admin/payment-system-profile?search%5bps_id%5d=174" TargetMode="External"/><Relationship Id="rId118" Type="http://schemas.openxmlformats.org/officeDocument/2006/relationships/hyperlink" Target="https://api.paymentwall.com/admin/payment-system-profile?search%5bps_id%5d=277" TargetMode="External"/><Relationship Id="rId126" Type="http://schemas.openxmlformats.org/officeDocument/2006/relationships/hyperlink" Target="https://api.paymentwall.com/admin/payment-system-profile?search%5bps_id%5d=22" TargetMode="External"/><Relationship Id="rId134" Type="http://schemas.openxmlformats.org/officeDocument/2006/relationships/hyperlink" Target="https://api.paymentwall.com/admin/payment-system-profile?search%5bps_id%5d=281" TargetMode="External"/><Relationship Id="rId8" Type="http://schemas.openxmlformats.org/officeDocument/2006/relationships/hyperlink" Target="https://api.paymentwall.com/admin/payment-system-profile?search%5bps_id%5d=182" TargetMode="External"/><Relationship Id="rId51" Type="http://schemas.openxmlformats.org/officeDocument/2006/relationships/hyperlink" Target="https://api.paymentwall.com/admin/payment-system-profile?search%5bps_id%5d=34" TargetMode="External"/><Relationship Id="rId72" Type="http://schemas.openxmlformats.org/officeDocument/2006/relationships/hyperlink" Target="https://api.paymentwall.com/admin/payment-system-profile?search%5bps_id%5d=209" TargetMode="External"/><Relationship Id="rId80" Type="http://schemas.openxmlformats.org/officeDocument/2006/relationships/hyperlink" Target="https://api.paymentwall.com/admin/payment-system-profile?search%5bps_id%5d=80" TargetMode="External"/><Relationship Id="rId85" Type="http://schemas.openxmlformats.org/officeDocument/2006/relationships/hyperlink" Target="https://api.paymentwall.com/admin/payment-system-profile?search%5bps_id%5d=41" TargetMode="External"/><Relationship Id="rId93" Type="http://schemas.openxmlformats.org/officeDocument/2006/relationships/hyperlink" Target="https://api.paymentwall.com/admin/payment-system-profile?search%5bps_id%5d=232" TargetMode="External"/><Relationship Id="rId98" Type="http://schemas.openxmlformats.org/officeDocument/2006/relationships/hyperlink" Target="https://api.paymentwall.com/admin/payment-system-profile?search%5bps_id%5d=90" TargetMode="External"/><Relationship Id="rId121" Type="http://schemas.openxmlformats.org/officeDocument/2006/relationships/hyperlink" Target="https://api.paymentwall.com/admin/payment-system-profile?search%5bps_id%5d=141" TargetMode="External"/><Relationship Id="rId3" Type="http://schemas.openxmlformats.org/officeDocument/2006/relationships/hyperlink" Target="https://api.paymentwall.com/admin/payment-system-profile?search%5bps_id%5d=129" TargetMode="External"/><Relationship Id="rId12" Type="http://schemas.openxmlformats.org/officeDocument/2006/relationships/hyperlink" Target="https://api.paymentwall.com/admin/payment-system-profile?search%5bps_id%5d=236" TargetMode="External"/><Relationship Id="rId17" Type="http://schemas.openxmlformats.org/officeDocument/2006/relationships/hyperlink" Target="https://api.paymentwall.com/admin/payment-system-profile?search%5bps_id%5d=183" TargetMode="External"/><Relationship Id="rId25" Type="http://schemas.openxmlformats.org/officeDocument/2006/relationships/hyperlink" Target="https://api.paymentwall.com/admin/payment-system-profile?search%5bps_id%5d=128" TargetMode="External"/><Relationship Id="rId33" Type="http://schemas.openxmlformats.org/officeDocument/2006/relationships/hyperlink" Target="https://api.paymentwall.com/admin/payment-system-profile?search%5bps_id%5d=123" TargetMode="External"/><Relationship Id="rId38" Type="http://schemas.openxmlformats.org/officeDocument/2006/relationships/hyperlink" Target="https://api.paymentwall.com/admin/payment-system-profile?search%5bps_id%5d=101" TargetMode="External"/><Relationship Id="rId46" Type="http://schemas.openxmlformats.org/officeDocument/2006/relationships/hyperlink" Target="https://api.paymentwall.com/admin/payment-system-profile?search%5bps_id%5d=46" TargetMode="External"/><Relationship Id="rId59" Type="http://schemas.openxmlformats.org/officeDocument/2006/relationships/hyperlink" Target="https://api.paymentwall.com/admin/payment-system-profile?search%5bps_id%5d=144" TargetMode="External"/><Relationship Id="rId67" Type="http://schemas.openxmlformats.org/officeDocument/2006/relationships/hyperlink" Target="https://api.paymentwall.com/admin/payment-system-profile?search%5bps_id%5d=83" TargetMode="External"/><Relationship Id="rId103" Type="http://schemas.openxmlformats.org/officeDocument/2006/relationships/hyperlink" Target="https://api.paymentwall.com/admin/payment-system-profile?search%5bps_id%5d=226" TargetMode="External"/><Relationship Id="rId108" Type="http://schemas.openxmlformats.org/officeDocument/2006/relationships/hyperlink" Target="https://api.paymentwall.com/admin/payment-system-profile?search%5bps_id%5d=81" TargetMode="External"/><Relationship Id="rId116" Type="http://schemas.openxmlformats.org/officeDocument/2006/relationships/hyperlink" Target="https://api.paymentwall.com/admin/payment-system-profile?search%5bps_id%5d=97" TargetMode="External"/><Relationship Id="rId124" Type="http://schemas.openxmlformats.org/officeDocument/2006/relationships/hyperlink" Target="https://api.paymentwall.com/admin/payment-system-profile?search%5bps_id%5d=169" TargetMode="External"/><Relationship Id="rId129" Type="http://schemas.openxmlformats.org/officeDocument/2006/relationships/hyperlink" Target="https://api.paymentwall.com/admin/payment-system-profile?search%5bps_id%5d=82" TargetMode="External"/><Relationship Id="rId20" Type="http://schemas.openxmlformats.org/officeDocument/2006/relationships/hyperlink" Target="https://api.paymentwall.com/admin/payment-system-profile?search%5bps_id%5d=17" TargetMode="External"/><Relationship Id="rId41" Type="http://schemas.openxmlformats.org/officeDocument/2006/relationships/hyperlink" Target="https://api.paymentwall.com/admin/payment-system-profile?search%5bps_id%5d=224" TargetMode="External"/><Relationship Id="rId54" Type="http://schemas.openxmlformats.org/officeDocument/2006/relationships/hyperlink" Target="https://api.paymentwall.com/admin/payment-system-profile?search%5bps_id%5d=57" TargetMode="External"/><Relationship Id="rId62" Type="http://schemas.openxmlformats.org/officeDocument/2006/relationships/hyperlink" Target="https://api.paymentwall.com/admin/payment-system-profile?search%5bps_id%5d=213" TargetMode="External"/><Relationship Id="rId70" Type="http://schemas.openxmlformats.org/officeDocument/2006/relationships/hyperlink" Target="https://api.paymentwall.com/admin/payment-system-profile?search%5bps_id%5d=280" TargetMode="External"/><Relationship Id="rId75" Type="http://schemas.openxmlformats.org/officeDocument/2006/relationships/hyperlink" Target="https://api.paymentwall.com/admin/payment-system-profile?search%5bps_id%5d=93" TargetMode="External"/><Relationship Id="rId83" Type="http://schemas.openxmlformats.org/officeDocument/2006/relationships/hyperlink" Target="https://api.paymentwall.com/admin/payment-system-profile?search%5bps_id%5d=78" TargetMode="External"/><Relationship Id="rId88" Type="http://schemas.openxmlformats.org/officeDocument/2006/relationships/hyperlink" Target="https://api.paymentwall.com/admin/payment-system-profile?search%5bps_id%5d=228" TargetMode="External"/><Relationship Id="rId91" Type="http://schemas.openxmlformats.org/officeDocument/2006/relationships/hyperlink" Target="https://api.paymentwall.com/admin/payment-system-profile?search%5bps_id%5d=230" TargetMode="External"/><Relationship Id="rId96" Type="http://schemas.openxmlformats.org/officeDocument/2006/relationships/hyperlink" Target="https://api.paymentwall.com/admin/payment-system-profile?search%5bps_id%5d=107" TargetMode="External"/><Relationship Id="rId111" Type="http://schemas.openxmlformats.org/officeDocument/2006/relationships/hyperlink" Target="https://api.paymentwall.com/admin/payment-system-profile?search%5bps_id%5d=217" TargetMode="External"/><Relationship Id="rId132" Type="http://schemas.openxmlformats.org/officeDocument/2006/relationships/hyperlink" Target="https://api.paymentwall.com/admin/payment-system-profile?search%5bps_id%5d=284" TargetMode="External"/><Relationship Id="rId1" Type="http://schemas.openxmlformats.org/officeDocument/2006/relationships/hyperlink" Target="https://api.paymentwall.com/admin/payment-systems?sort%5bfield%5d=ps_name&amp;sort%5border%5d=asc&amp;search%5Bps_active%5D=1" TargetMode="External"/><Relationship Id="rId6" Type="http://schemas.openxmlformats.org/officeDocument/2006/relationships/hyperlink" Target="https://api.paymentwall.com/admin/payment-system-profile?search%5bps_id%5d=248" TargetMode="External"/><Relationship Id="rId15" Type="http://schemas.openxmlformats.org/officeDocument/2006/relationships/hyperlink" Target="https://api.paymentwall.com/admin/payment-system-profile?search%5bps_id%5d=199" TargetMode="External"/><Relationship Id="rId23" Type="http://schemas.openxmlformats.org/officeDocument/2006/relationships/hyperlink" Target="https://api.paymentwall.com/admin/payment-system-profile?search%5bps_id%5d=130" TargetMode="External"/><Relationship Id="rId28" Type="http://schemas.openxmlformats.org/officeDocument/2006/relationships/hyperlink" Target="https://api.paymentwall.com/admin/payment-system-profile?search%5bps_id%5d=241" TargetMode="External"/><Relationship Id="rId36" Type="http://schemas.openxmlformats.org/officeDocument/2006/relationships/hyperlink" Target="https://api.paymentwall.com/admin/payment-system-profile?search%5bps_id%5d=124" TargetMode="External"/><Relationship Id="rId49" Type="http://schemas.openxmlformats.org/officeDocument/2006/relationships/hyperlink" Target="https://api.paymentwall.com/admin/payment-system-profile?search%5bps_id%5d=132" TargetMode="External"/><Relationship Id="rId57" Type="http://schemas.openxmlformats.org/officeDocument/2006/relationships/hyperlink" Target="https://api.paymentwall.com/admin/payment-system-profile?search%5bps_id%5d=276" TargetMode="External"/><Relationship Id="rId106" Type="http://schemas.openxmlformats.org/officeDocument/2006/relationships/hyperlink" Target="https://api.paymentwall.com/admin/payment-system-profile?search%5bps_id%5d=176" TargetMode="External"/><Relationship Id="rId114" Type="http://schemas.openxmlformats.org/officeDocument/2006/relationships/hyperlink" Target="https://api.paymentwall.com/admin/payment-system-profile?search%5bps_id%5d=274" TargetMode="External"/><Relationship Id="rId119" Type="http://schemas.openxmlformats.org/officeDocument/2006/relationships/hyperlink" Target="https://api.paymentwall.com/admin/payment-system-profile?search%5bps_id%5d=251" TargetMode="External"/><Relationship Id="rId127" Type="http://schemas.openxmlformats.org/officeDocument/2006/relationships/hyperlink" Target="https://api.paymentwall.com/admin/payment-system-profile?search%5bps_id%5d=15" TargetMode="External"/><Relationship Id="rId10" Type="http://schemas.openxmlformats.org/officeDocument/2006/relationships/hyperlink" Target="https://api.paymentwall.com/admin/payment-system-profile?search%5bps_id%5d=238" TargetMode="External"/><Relationship Id="rId31" Type="http://schemas.openxmlformats.org/officeDocument/2006/relationships/hyperlink" Target="https://api.paymentwall.com/admin/payment-system-profile?search%5bps_id%5d=120" TargetMode="External"/><Relationship Id="rId44" Type="http://schemas.openxmlformats.org/officeDocument/2006/relationships/hyperlink" Target="https://api.paymentwall.com/admin/payment-system-profile?search%5bps_id%5d=221" TargetMode="External"/><Relationship Id="rId52" Type="http://schemas.openxmlformats.org/officeDocument/2006/relationships/hyperlink" Target="https://api.paymentwall.com/admin/payment-system-profile?search%5bps_id%5d=219" TargetMode="External"/><Relationship Id="rId60" Type="http://schemas.openxmlformats.org/officeDocument/2006/relationships/hyperlink" Target="https://api.paymentwall.com/admin/payment-system-profile?search%5bps_id%5d=178" TargetMode="External"/><Relationship Id="rId65" Type="http://schemas.openxmlformats.org/officeDocument/2006/relationships/hyperlink" Target="https://api.paymentwall.com/admin/payment-system-profile?search%5bps_id%5d=84" TargetMode="External"/><Relationship Id="rId73" Type="http://schemas.openxmlformats.org/officeDocument/2006/relationships/hyperlink" Target="https://api.paymentwall.com/admin/payment-system-profile?search%5bps_id%5d=279" TargetMode="External"/><Relationship Id="rId78" Type="http://schemas.openxmlformats.org/officeDocument/2006/relationships/hyperlink" Target="https://api.paymentwall.com/admin/payment-system-profile?search%5bps_id%5d=253" TargetMode="External"/><Relationship Id="rId81" Type="http://schemas.openxmlformats.org/officeDocument/2006/relationships/hyperlink" Target="https://api.paymentwall.com/admin/payment-system-profile?search%5bps_id%5d=36" TargetMode="External"/><Relationship Id="rId86" Type="http://schemas.openxmlformats.org/officeDocument/2006/relationships/hyperlink" Target="https://api.paymentwall.com/admin/payment-system-profile?search%5bps_id%5d=1" TargetMode="External"/><Relationship Id="rId94" Type="http://schemas.openxmlformats.org/officeDocument/2006/relationships/hyperlink" Target="https://api.paymentwall.com/admin/payment-system-profile?search%5bps_id%5d=233" TargetMode="External"/><Relationship Id="rId99" Type="http://schemas.openxmlformats.org/officeDocument/2006/relationships/hyperlink" Target="https://api.paymentwall.com/admin/payment-system-profile?search%5bps_id%5d=111" TargetMode="External"/><Relationship Id="rId101" Type="http://schemas.openxmlformats.org/officeDocument/2006/relationships/hyperlink" Target="https://api.paymentwall.com/admin/payment-system-profile?search%5bps_id%5d=218" TargetMode="External"/><Relationship Id="rId122" Type="http://schemas.openxmlformats.org/officeDocument/2006/relationships/hyperlink" Target="https://api.paymentwall.com/admin/payment-system-profile?search%5bps_id%5d=180" TargetMode="External"/><Relationship Id="rId130" Type="http://schemas.openxmlformats.org/officeDocument/2006/relationships/hyperlink" Target="https://api.paymentwall.com/admin/payment-system-profile?search%5bps_id%5d=285" TargetMode="External"/><Relationship Id="rId135" Type="http://schemas.openxmlformats.org/officeDocument/2006/relationships/hyperlink" Target="https://api.paymentwall.com/admin/payment-system-profile?search%5bps_id%5d=40" TargetMode="External"/><Relationship Id="rId4" Type="http://schemas.openxmlformats.org/officeDocument/2006/relationships/hyperlink" Target="https://api.paymentwall.com/admin/payment-system-profile?search%5bps_id%5d=190" TargetMode="External"/><Relationship Id="rId9" Type="http://schemas.openxmlformats.org/officeDocument/2006/relationships/hyperlink" Target="https://api.paymentwall.com/admin/payment-system-profile?search%5bps_id%5d=239" TargetMode="External"/><Relationship Id="rId13" Type="http://schemas.openxmlformats.org/officeDocument/2006/relationships/hyperlink" Target="https://api.paymentwall.com/admin/payment-system-profile?search%5bps_id%5d=237" TargetMode="External"/><Relationship Id="rId18" Type="http://schemas.openxmlformats.org/officeDocument/2006/relationships/hyperlink" Target="https://api.paymentwall.com/admin/payment-system-profile?search%5bps_id%5d=61" TargetMode="External"/><Relationship Id="rId39" Type="http://schemas.openxmlformats.org/officeDocument/2006/relationships/hyperlink" Target="https://api.paymentwall.com/admin/payment-system-profile?search%5bps_id%5d=200" TargetMode="External"/><Relationship Id="rId109" Type="http://schemas.openxmlformats.org/officeDocument/2006/relationships/hyperlink" Target="https://api.paymentwall.com/admin/payment-system-profile?search%5bps_id%5d=127" TargetMode="External"/><Relationship Id="rId34" Type="http://schemas.openxmlformats.org/officeDocument/2006/relationships/hyperlink" Target="https://api.paymentwall.com/admin/payment-system-profile?search%5bps_id%5d=117" TargetMode="External"/><Relationship Id="rId50" Type="http://schemas.openxmlformats.org/officeDocument/2006/relationships/hyperlink" Target="https://api.paymentwall.com/admin/payment-system-profile?search%5bps_id%5d=98" TargetMode="External"/><Relationship Id="rId55" Type="http://schemas.openxmlformats.org/officeDocument/2006/relationships/hyperlink" Target="https://api.paymentwall.com/admin/payment-system-profile?search%5bps_id%5d=283" TargetMode="External"/><Relationship Id="rId76" Type="http://schemas.openxmlformats.org/officeDocument/2006/relationships/hyperlink" Target="https://api.paymentwall.com/admin/payment-system-profile?search%5bps_id%5d=19" TargetMode="External"/><Relationship Id="rId97" Type="http://schemas.openxmlformats.org/officeDocument/2006/relationships/hyperlink" Target="https://api.paymentwall.com/admin/payment-system-profile?search%5bps_id%5d=115" TargetMode="External"/><Relationship Id="rId104" Type="http://schemas.openxmlformats.org/officeDocument/2006/relationships/hyperlink" Target="https://api.paymentwall.com/admin/payment-system-profile?search%5bps_id%5d=5" TargetMode="External"/><Relationship Id="rId120" Type="http://schemas.openxmlformats.org/officeDocument/2006/relationships/hyperlink" Target="https://api.paymentwall.com/admin/payment-system-profile?search%5bps_id%5d=275" TargetMode="External"/><Relationship Id="rId125" Type="http://schemas.openxmlformats.org/officeDocument/2006/relationships/hyperlink" Target="https://api.paymentwall.com/admin/payment-system-profile?search%5bps_id%5d=38" TargetMode="External"/><Relationship Id="rId7" Type="http://schemas.openxmlformats.org/officeDocument/2006/relationships/hyperlink" Target="https://api.paymentwall.com/admin/payment-system-profile?search%5bps_id%5d=188" TargetMode="External"/><Relationship Id="rId71" Type="http://schemas.openxmlformats.org/officeDocument/2006/relationships/hyperlink" Target="https://api.paymentwall.com/admin/payment-system-profile?search%5bps_id%5d=208" TargetMode="External"/><Relationship Id="rId92" Type="http://schemas.openxmlformats.org/officeDocument/2006/relationships/hyperlink" Target="https://api.paymentwall.com/admin/payment-system-profile?search%5bps_id%5d=234" TargetMode="External"/><Relationship Id="rId2" Type="http://schemas.openxmlformats.org/officeDocument/2006/relationships/hyperlink" Target="https://api.paymentwall.com/admin/payment-system-profile?search%5bps_id%5d=91" TargetMode="External"/><Relationship Id="rId29" Type="http://schemas.openxmlformats.org/officeDocument/2006/relationships/hyperlink" Target="https://api.paymentwall.com/admin/payment-system-profile?search%5bps_id%5d=243" TargetMode="External"/><Relationship Id="rId24" Type="http://schemas.openxmlformats.org/officeDocument/2006/relationships/hyperlink" Target="https://api.paymentwall.com/admin/payment-system-profile?search%5bps_id%5d=160" TargetMode="External"/><Relationship Id="rId40" Type="http://schemas.openxmlformats.org/officeDocument/2006/relationships/hyperlink" Target="https://api.paymentwall.com/admin/payment-system-profile?search%5bps_id%5d=201" TargetMode="External"/><Relationship Id="rId45" Type="http://schemas.openxmlformats.org/officeDocument/2006/relationships/hyperlink" Target="https://api.paymentwall.com/admin/payment-system-profile?search%5bps_id%5d=166" TargetMode="External"/><Relationship Id="rId66" Type="http://schemas.openxmlformats.org/officeDocument/2006/relationships/hyperlink" Target="https://api.paymentwall.com/admin/payment-system-profile?search%5bps_id%5d=86" TargetMode="External"/><Relationship Id="rId87" Type="http://schemas.openxmlformats.org/officeDocument/2006/relationships/hyperlink" Target="https://api.paymentwall.com/admin/payment-system-profile?search%5bps_id%5d=30" TargetMode="External"/><Relationship Id="rId110" Type="http://schemas.openxmlformats.org/officeDocument/2006/relationships/hyperlink" Target="https://api.paymentwall.com/admin/payment-system-profile?search%5bps_id%5d=216" TargetMode="External"/><Relationship Id="rId115" Type="http://schemas.openxmlformats.org/officeDocument/2006/relationships/hyperlink" Target="https://api.paymentwall.com/admin/payment-system-profile?search%5bps_id%5d=140" TargetMode="External"/><Relationship Id="rId131" Type="http://schemas.openxmlformats.org/officeDocument/2006/relationships/hyperlink" Target="https://api.paymentwall.com/admin/payment-system-profile?search%5bps_id%5d=286" TargetMode="External"/><Relationship Id="rId136" Type="http://schemas.openxmlformats.org/officeDocument/2006/relationships/printerSettings" Target="../printerSettings/printerSettings2.bin"/><Relationship Id="rId61" Type="http://schemas.openxmlformats.org/officeDocument/2006/relationships/hyperlink" Target="https://api.paymentwall.com/admin/payment-system-profile?search%5bps_id%5d=220" TargetMode="External"/><Relationship Id="rId82" Type="http://schemas.openxmlformats.org/officeDocument/2006/relationships/hyperlink" Target="https://api.paymentwall.com/admin/payment-system-profile?search%5bps_id%5d=23" TargetMode="External"/><Relationship Id="rId19" Type="http://schemas.openxmlformats.org/officeDocument/2006/relationships/hyperlink" Target="https://api.paymentwall.com/admin/payment-system-profile?search%5bps_id%5d=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29" activePane="bottomLeft" state="frozen"/>
      <selection pane="bottomLeft" activeCell="B32" sqref="B32"/>
    </sheetView>
  </sheetViews>
  <sheetFormatPr defaultRowHeight="15"/>
  <cols>
    <col min="3" max="3" width="24.28515625" customWidth="1"/>
    <col min="4" max="4" width="37.7109375" customWidth="1"/>
    <col min="5" max="5" width="50.5703125" customWidth="1"/>
    <col min="6" max="6" width="42" customWidth="1"/>
    <col min="9" max="9" width="23.42578125" bestFit="1" customWidth="1"/>
    <col min="10" max="10" width="17.42578125" customWidth="1"/>
  </cols>
  <sheetData>
    <row r="1" spans="1:10" ht="32.25" thickBot="1">
      <c r="A1" t="s">
        <v>435</v>
      </c>
      <c r="B1" t="s">
        <v>214</v>
      </c>
      <c r="C1" s="1" t="s">
        <v>121</v>
      </c>
      <c r="D1" s="2" t="s">
        <v>213</v>
      </c>
      <c r="E1" s="2" t="s">
        <v>122</v>
      </c>
      <c r="F1" s="2" t="s">
        <v>124</v>
      </c>
      <c r="G1" s="7" t="s">
        <v>148</v>
      </c>
      <c r="H1" s="7" t="s">
        <v>147</v>
      </c>
      <c r="I1" s="7" t="s">
        <v>386</v>
      </c>
      <c r="J1" s="7" t="s">
        <v>513</v>
      </c>
    </row>
    <row r="2" spans="1:10" ht="16.5" thickBot="1">
      <c r="A2">
        <v>0</v>
      </c>
      <c r="B2">
        <f>VLOOKUP(C2,shortcode!$B$1:$C$200,2,FALSE)</f>
        <v>90</v>
      </c>
      <c r="C2" s="3" t="s">
        <v>0</v>
      </c>
      <c r="D2" s="4" t="s">
        <v>1</v>
      </c>
      <c r="E2" s="4" t="s">
        <v>90</v>
      </c>
      <c r="F2" s="4" t="s">
        <v>20</v>
      </c>
      <c r="G2">
        <v>45</v>
      </c>
      <c r="H2" t="s">
        <v>149</v>
      </c>
      <c r="I2" t="s">
        <v>387</v>
      </c>
      <c r="J2" s="3" t="str">
        <f>IF(ISNA(VLOOKUP(C2,logoName!$B$2:$D$39,3,FALSE)),"",VLOOKUP(C2,logoName!$B$2:$D$39,3,FALSE))</f>
        <v/>
      </c>
    </row>
    <row r="3" spans="1:10" ht="16.5" thickBot="1">
      <c r="A3">
        <v>0</v>
      </c>
      <c r="B3">
        <f>VLOOKUP(C3,shortcode!$B$1:$C$200,2,FALSE)</f>
        <v>113</v>
      </c>
      <c r="C3" s="3" t="s">
        <v>2</v>
      </c>
      <c r="D3" s="4" t="s">
        <v>3</v>
      </c>
      <c r="E3" s="4" t="s">
        <v>442</v>
      </c>
      <c r="F3" s="4" t="s">
        <v>2</v>
      </c>
      <c r="G3">
        <v>45</v>
      </c>
      <c r="H3" t="s">
        <v>149</v>
      </c>
      <c r="I3" t="s">
        <v>182</v>
      </c>
      <c r="J3" s="3" t="str">
        <f>IF(ISNA(VLOOKUP(C3,logoName!$B$2:$D$39,3,FALSE)),"",VLOOKUP(C3,logoName!$B$2:$D$39,3,FALSE))</f>
        <v/>
      </c>
    </row>
    <row r="4" spans="1:10" ht="16.5" thickBot="1">
      <c r="A4">
        <v>0</v>
      </c>
      <c r="B4">
        <f>VLOOKUP(C4,shortcode!$B$1:$C$200,2,FALSE)</f>
        <v>165</v>
      </c>
      <c r="C4" s="3" t="s">
        <v>4</v>
      </c>
      <c r="D4" s="4" t="s">
        <v>5</v>
      </c>
      <c r="E4" s="4" t="s">
        <v>94</v>
      </c>
      <c r="F4" s="4" t="s">
        <v>125</v>
      </c>
      <c r="G4">
        <v>1</v>
      </c>
      <c r="H4" t="s">
        <v>210</v>
      </c>
      <c r="I4" t="s">
        <v>154</v>
      </c>
      <c r="J4" s="3" t="str">
        <f>IF(ISNA(VLOOKUP(C4,logoName!$B$2:$D$39,3,FALSE)),"",VLOOKUP(C4,logoName!$B$2:$D$39,3,FALSE))</f>
        <v>boleto</v>
      </c>
    </row>
    <row r="5" spans="1:10" ht="16.5" thickBot="1">
      <c r="A5">
        <v>0</v>
      </c>
      <c r="B5">
        <f>VLOOKUP(C5,shortcode!$B$1:$C$200,2,FALSE)</f>
        <v>191</v>
      </c>
      <c r="C5" s="3" t="s">
        <v>6</v>
      </c>
      <c r="D5" s="4" t="s">
        <v>7</v>
      </c>
      <c r="E5" s="4" t="s">
        <v>95</v>
      </c>
      <c r="F5" s="4" t="s">
        <v>126</v>
      </c>
      <c r="G5">
        <v>132</v>
      </c>
      <c r="H5" t="s">
        <v>208</v>
      </c>
      <c r="I5" t="s">
        <v>388</v>
      </c>
      <c r="J5" s="3" t="str">
        <f>IF(ISNA(VLOOKUP(C5,logoName!$B$2:$D$39,3,FALSE)),"",VLOOKUP(C5,logoName!$B$2:$D$39,3,FALSE))</f>
        <v/>
      </c>
    </row>
    <row r="6" spans="1:10" ht="16.5" thickBot="1">
      <c r="A6">
        <v>0</v>
      </c>
      <c r="B6">
        <f>VLOOKUP(C6,shortcode!$B$1:$C$200,2,FALSE)</f>
        <v>193</v>
      </c>
      <c r="C6" s="3" t="s">
        <v>8</v>
      </c>
      <c r="D6" s="4" t="s">
        <v>9</v>
      </c>
      <c r="E6" s="4" t="s">
        <v>91</v>
      </c>
      <c r="F6" s="4" t="s">
        <v>8</v>
      </c>
      <c r="G6">
        <v>132</v>
      </c>
      <c r="H6" t="s">
        <v>208</v>
      </c>
      <c r="I6" t="s">
        <v>428</v>
      </c>
      <c r="J6" s="3" t="str">
        <f>IF(ISNA(VLOOKUP(C6,logoName!$B$2:$D$39,3,FALSE)),"",VLOOKUP(C6,logoName!$B$2:$D$39,3,FALSE))</f>
        <v/>
      </c>
    </row>
    <row r="7" spans="1:10" ht="16.5" thickBot="1">
      <c r="A7">
        <v>1</v>
      </c>
      <c r="B7">
        <f>VLOOKUP(C7,shortcode!$B$1:$C$200,2,FALSE)</f>
        <v>200</v>
      </c>
      <c r="C7" s="3" t="s">
        <v>10</v>
      </c>
      <c r="D7" s="4" t="s">
        <v>11</v>
      </c>
      <c r="E7" s="4" t="s">
        <v>441</v>
      </c>
      <c r="F7" s="4" t="s">
        <v>141</v>
      </c>
      <c r="G7">
        <v>30</v>
      </c>
      <c r="H7" t="s">
        <v>150</v>
      </c>
      <c r="I7" t="s">
        <v>176</v>
      </c>
      <c r="J7" s="3" t="str">
        <f>IF(ISNA(VLOOKUP(C7,logoName!$B$2:$D$39,3,FALSE)),"",VLOOKUP(C7,logoName!$B$2:$D$39,3,FALSE))</f>
        <v>ccbrazil_flag</v>
      </c>
    </row>
    <row r="8" spans="1:10" ht="16.5" thickBot="1">
      <c r="A8">
        <v>0</v>
      </c>
      <c r="B8">
        <f>VLOOKUP(C8,shortcode!$B$1:$C$200,2,FALSE)</f>
        <v>201</v>
      </c>
      <c r="C8" s="3" t="s">
        <v>12</v>
      </c>
      <c r="D8" s="4" t="s">
        <v>13</v>
      </c>
      <c r="E8" s="4" t="s">
        <v>93</v>
      </c>
      <c r="F8" s="4" t="s">
        <v>140</v>
      </c>
      <c r="G8">
        <v>30</v>
      </c>
      <c r="H8" t="s">
        <v>150</v>
      </c>
      <c r="I8" t="s">
        <v>177</v>
      </c>
      <c r="J8" s="3" t="str">
        <f>IF(ISNA(VLOOKUP(C8,logoName!$B$2:$D$39,3,FALSE)),"",VLOOKUP(C8,logoName!$B$2:$D$39,3,FALSE))</f>
        <v>hipercard</v>
      </c>
    </row>
    <row r="9" spans="1:10" ht="16.5" thickBot="1">
      <c r="A9">
        <v>0</v>
      </c>
      <c r="B9">
        <f>VLOOKUP(C9,shortcode!$B$1:$C$200,2,FALSE)</f>
        <v>221</v>
      </c>
      <c r="C9" s="3" t="s">
        <v>14</v>
      </c>
      <c r="D9" s="4" t="s">
        <v>15</v>
      </c>
      <c r="E9" s="4" t="s">
        <v>96</v>
      </c>
      <c r="F9" s="4" t="s">
        <v>127</v>
      </c>
      <c r="G9">
        <v>30</v>
      </c>
      <c r="H9" t="s">
        <v>150</v>
      </c>
      <c r="I9" t="s">
        <v>389</v>
      </c>
      <c r="J9" s="3" t="str">
        <f>IF(ISNA(VLOOKUP(C9,logoName!$B$2:$D$39,3,FALSE)),"",VLOOKUP(C9,logoName!$B$2:$D$39,3,FALSE))</f>
        <v/>
      </c>
    </row>
    <row r="10" spans="1:10" ht="16.5" thickBot="1">
      <c r="A10">
        <v>0</v>
      </c>
      <c r="B10">
        <f>VLOOKUP(C10,shortcode!$B$1:$C$200,2,FALSE)</f>
        <v>223</v>
      </c>
      <c r="C10" s="3" t="s">
        <v>16</v>
      </c>
      <c r="D10" s="4" t="s">
        <v>17</v>
      </c>
      <c r="E10" s="4" t="s">
        <v>92</v>
      </c>
      <c r="F10" s="4" t="s">
        <v>142</v>
      </c>
      <c r="G10">
        <v>30</v>
      </c>
      <c r="H10" t="s">
        <v>150</v>
      </c>
      <c r="I10" t="s">
        <v>390</v>
      </c>
      <c r="J10" s="3" t="str">
        <f>IF(ISNA(VLOOKUP(C10,logoName!$B$2:$D$39,3,FALSE)),"",VLOOKUP(C10,logoName!$B$2:$D$39,3,FALSE))</f>
        <v/>
      </c>
    </row>
    <row r="11" spans="1:10" ht="16.5" thickBot="1">
      <c r="A11">
        <v>0</v>
      </c>
      <c r="B11">
        <f>VLOOKUP(C11,shortcode!$B$1:$C$200,2,FALSE)</f>
        <v>224</v>
      </c>
      <c r="C11" s="3" t="s">
        <v>18</v>
      </c>
      <c r="D11" s="4" t="s">
        <v>19</v>
      </c>
      <c r="E11" s="4" t="s">
        <v>97</v>
      </c>
      <c r="F11" s="4" t="s">
        <v>128</v>
      </c>
      <c r="G11">
        <v>30</v>
      </c>
      <c r="H11" t="s">
        <v>150</v>
      </c>
      <c r="I11" t="s">
        <v>391</v>
      </c>
      <c r="J11" s="3" t="str">
        <f>IF(ISNA(VLOOKUP(C11,logoName!$B$2:$D$39,3,FALSE)),"",VLOOKUP(C11,logoName!$B$2:$D$39,3,FALSE))</f>
        <v/>
      </c>
    </row>
    <row r="12" spans="1:10" ht="16.5" thickBot="1">
      <c r="A12">
        <v>0</v>
      </c>
      <c r="B12">
        <f>VLOOKUP(C12,shortcode!$B$1:$C$200,2,FALSE)</f>
        <v>238</v>
      </c>
      <c r="C12" s="3" t="s">
        <v>20</v>
      </c>
      <c r="D12" s="4" t="s">
        <v>21</v>
      </c>
      <c r="E12" s="4" t="s">
        <v>90</v>
      </c>
      <c r="F12" s="4" t="s">
        <v>20</v>
      </c>
      <c r="G12">
        <v>45</v>
      </c>
      <c r="H12" t="s">
        <v>149</v>
      </c>
      <c r="I12" t="s">
        <v>183</v>
      </c>
      <c r="J12" s="3" t="str">
        <f>IF(ISNA(VLOOKUP(C12,logoName!$B$2:$D$39,3,FALSE)),"",VLOOKUP(C12,logoName!$B$2:$D$39,3,FALSE))</f>
        <v/>
      </c>
    </row>
    <row r="13" spans="1:10" ht="16.5" thickBot="1">
      <c r="A13">
        <v>0</v>
      </c>
      <c r="B13">
        <f>VLOOKUP(C13,shortcode!$B$1:$C$200,2,FALSE)</f>
        <v>117</v>
      </c>
      <c r="C13" s="3" t="s">
        <v>22</v>
      </c>
      <c r="D13" s="4" t="s">
        <v>23</v>
      </c>
      <c r="E13" s="4" t="s">
        <v>113</v>
      </c>
      <c r="F13" s="4" t="s">
        <v>129</v>
      </c>
      <c r="G13">
        <v>164</v>
      </c>
      <c r="H13" t="s">
        <v>426</v>
      </c>
      <c r="I13" t="s">
        <v>392</v>
      </c>
      <c r="J13" s="3" t="str">
        <f>IF(ISNA(VLOOKUP(C13,logoName!$B$2:$D$39,3,FALSE)),"",VLOOKUP(C13,logoName!$B$2:$D$39,3,FALSE))</f>
        <v/>
      </c>
    </row>
    <row r="14" spans="1:10" ht="16.5" thickBot="1">
      <c r="A14">
        <v>0</v>
      </c>
      <c r="B14">
        <f>VLOOKUP(C14,shortcode!$B$1:$C$200,2,FALSE)</f>
        <v>120</v>
      </c>
      <c r="C14" s="3" t="s">
        <v>24</v>
      </c>
      <c r="D14" s="4" t="s">
        <v>25</v>
      </c>
      <c r="E14" s="4" t="s">
        <v>114</v>
      </c>
      <c r="F14" s="4" t="s">
        <v>130</v>
      </c>
      <c r="G14">
        <v>164</v>
      </c>
      <c r="H14" t="s">
        <v>426</v>
      </c>
      <c r="I14" t="s">
        <v>393</v>
      </c>
      <c r="J14" s="3" t="str">
        <f>IF(ISNA(VLOOKUP(C14,logoName!$B$2:$D$39,3,FALSE)),"",VLOOKUP(C14,logoName!$B$2:$D$39,3,FALSE))</f>
        <v/>
      </c>
    </row>
    <row r="15" spans="1:10" ht="16.5" thickBot="1">
      <c r="A15">
        <v>0</v>
      </c>
      <c r="B15">
        <f>VLOOKUP(C15,shortcode!$B$1:$C$200,2,FALSE)</f>
        <v>122</v>
      </c>
      <c r="C15" s="3" t="s">
        <v>26</v>
      </c>
      <c r="D15" s="4" t="s">
        <v>27</v>
      </c>
      <c r="E15" s="4" t="s">
        <v>115</v>
      </c>
      <c r="F15" s="4" t="s">
        <v>131</v>
      </c>
      <c r="G15">
        <v>164</v>
      </c>
      <c r="H15" t="s">
        <v>426</v>
      </c>
      <c r="I15" t="s">
        <v>394</v>
      </c>
      <c r="J15" s="3" t="str">
        <f>IF(ISNA(VLOOKUP(C15,logoName!$B$2:$D$39,3,FALSE)),"",VLOOKUP(C15,logoName!$B$2:$D$39,3,FALSE))</f>
        <v/>
      </c>
    </row>
    <row r="16" spans="1:10" ht="16.5" thickBot="1">
      <c r="A16">
        <v>0</v>
      </c>
      <c r="B16">
        <f>VLOOKUP(C16,shortcode!$B$1:$C$200,2,FALSE)</f>
        <v>123</v>
      </c>
      <c r="C16" s="3" t="s">
        <v>28</v>
      </c>
      <c r="D16" s="4" t="s">
        <v>29</v>
      </c>
      <c r="E16" s="4" t="s">
        <v>99</v>
      </c>
      <c r="F16" s="4" t="s">
        <v>132</v>
      </c>
      <c r="G16">
        <v>164</v>
      </c>
      <c r="H16" t="s">
        <v>426</v>
      </c>
      <c r="I16" t="s">
        <v>395</v>
      </c>
      <c r="J16" s="3" t="str">
        <f>IF(ISNA(VLOOKUP(C16,logoName!$B$2:$D$39,3,FALSE)),"",VLOOKUP(C16,logoName!$B$2:$D$39,3,FALSE))</f>
        <v/>
      </c>
    </row>
    <row r="17" spans="1:10" ht="16.5" thickBot="1">
      <c r="A17">
        <v>0</v>
      </c>
      <c r="B17">
        <f>VLOOKUP(C17,shortcode!$B$1:$C$200,2,FALSE)</f>
        <v>124</v>
      </c>
      <c r="C17" s="3" t="s">
        <v>30</v>
      </c>
      <c r="D17" s="4" t="s">
        <v>31</v>
      </c>
      <c r="E17" s="4" t="s">
        <v>98</v>
      </c>
      <c r="F17" s="4" t="s">
        <v>143</v>
      </c>
      <c r="G17">
        <v>164</v>
      </c>
      <c r="H17" t="s">
        <v>426</v>
      </c>
      <c r="I17" t="s">
        <v>396</v>
      </c>
      <c r="J17" s="3" t="str">
        <f>IF(ISNA(VLOOKUP(C17,logoName!$B$2:$D$39,3,FALSE)),"",VLOOKUP(C17,logoName!$B$2:$D$39,3,FALSE))</f>
        <v/>
      </c>
    </row>
    <row r="18" spans="1:10" ht="16.5" thickBot="1">
      <c r="A18">
        <v>0</v>
      </c>
      <c r="B18">
        <f>VLOOKUP(C18,shortcode!$B$1:$C$200,2,FALSE)</f>
        <v>36</v>
      </c>
      <c r="C18" s="3" t="s">
        <v>32</v>
      </c>
      <c r="D18" s="4" t="s">
        <v>33</v>
      </c>
      <c r="E18" s="4" t="s">
        <v>100</v>
      </c>
      <c r="F18" s="4" t="s">
        <v>32</v>
      </c>
      <c r="G18">
        <v>108</v>
      </c>
      <c r="H18" t="s">
        <v>212</v>
      </c>
      <c r="I18" t="s">
        <v>397</v>
      </c>
      <c r="J18" s="3" t="str">
        <f>IF(ISNA(VLOOKUP(C18,logoName!$B$2:$D$39,3,FALSE)),"",VLOOKUP(C18,logoName!$B$2:$D$39,3,FALSE))</f>
        <v/>
      </c>
    </row>
    <row r="19" spans="1:10" ht="16.5" thickBot="1">
      <c r="A19">
        <v>0</v>
      </c>
      <c r="B19">
        <f>VLOOKUP(C19,shortcode!$B$1:$C$200,2,FALSE)</f>
        <v>41</v>
      </c>
      <c r="C19" s="3" t="s">
        <v>34</v>
      </c>
      <c r="D19" s="4" t="s">
        <v>35</v>
      </c>
      <c r="E19" s="4" t="s">
        <v>53</v>
      </c>
      <c r="F19" s="4" t="s">
        <v>34</v>
      </c>
      <c r="G19">
        <v>108</v>
      </c>
      <c r="H19" t="s">
        <v>212</v>
      </c>
      <c r="I19" t="s">
        <v>398</v>
      </c>
      <c r="J19" s="3" t="str">
        <f>IF(ISNA(VLOOKUP(C19,logoName!$B$2:$D$39,3,FALSE)),"",VLOOKUP(C19,logoName!$B$2:$D$39,3,FALSE))</f>
        <v/>
      </c>
    </row>
    <row r="20" spans="1:10" ht="16.5" thickBot="1">
      <c r="A20">
        <v>0</v>
      </c>
      <c r="B20">
        <f>VLOOKUP(C20,shortcode!$B$1:$C$200,2,FALSE)</f>
        <v>78</v>
      </c>
      <c r="C20" s="3" t="s">
        <v>36</v>
      </c>
      <c r="D20" s="4" t="s">
        <v>37</v>
      </c>
      <c r="E20" s="4" t="s">
        <v>101</v>
      </c>
      <c r="F20" s="4" t="s">
        <v>36</v>
      </c>
      <c r="G20">
        <v>1</v>
      </c>
      <c r="H20" t="s">
        <v>210</v>
      </c>
      <c r="I20" t="s">
        <v>399</v>
      </c>
      <c r="J20" s="3" t="str">
        <f>IF(ISNA(VLOOKUP(C20,logoName!$B$2:$D$39,3,FALSE)),"",VLOOKUP(C20,logoName!$B$2:$D$39,3,FALSE))</f>
        <v/>
      </c>
    </row>
    <row r="21" spans="1:10" ht="16.5" thickBot="1">
      <c r="A21">
        <v>0</v>
      </c>
      <c r="B21">
        <f>VLOOKUP(C21,shortcode!$B$1:$C$200,2,FALSE)</f>
        <v>80</v>
      </c>
      <c r="C21" s="3" t="s">
        <v>38</v>
      </c>
      <c r="D21" s="4" t="s">
        <v>39</v>
      </c>
      <c r="E21" s="4" t="s">
        <v>102</v>
      </c>
      <c r="F21" s="4" t="s">
        <v>38</v>
      </c>
      <c r="G21">
        <v>1</v>
      </c>
      <c r="H21" t="s">
        <v>210</v>
      </c>
      <c r="I21" t="s">
        <v>400</v>
      </c>
      <c r="J21" s="3" t="str">
        <f>IF(ISNA(VLOOKUP(C21,logoName!$B$2:$D$39,3,FALSE)),"",VLOOKUP(C21,logoName!$B$2:$D$39,3,FALSE))</f>
        <v/>
      </c>
    </row>
    <row r="22" spans="1:10" ht="16.5" thickBot="1">
      <c r="A22">
        <v>0</v>
      </c>
      <c r="B22">
        <f>VLOOKUP(C22,shortcode!$B$1:$C$200,2,FALSE)</f>
        <v>246</v>
      </c>
      <c r="C22" s="3" t="s">
        <v>40</v>
      </c>
      <c r="D22" s="4" t="s">
        <v>41</v>
      </c>
      <c r="E22" s="4" t="s">
        <v>103</v>
      </c>
      <c r="F22" s="4" t="s">
        <v>40</v>
      </c>
      <c r="G22">
        <v>108</v>
      </c>
      <c r="H22" t="s">
        <v>212</v>
      </c>
      <c r="I22" t="s">
        <v>401</v>
      </c>
      <c r="J22" s="3" t="str">
        <f>IF(ISNA(VLOOKUP(C22,logoName!$B$2:$D$39,3,FALSE)),"",VLOOKUP(C22,logoName!$B$2:$D$39,3,FALSE))</f>
        <v/>
      </c>
    </row>
    <row r="23" spans="1:10" ht="16.5" thickBot="1">
      <c r="A23">
        <v>1</v>
      </c>
      <c r="B23">
        <f>VLOOKUP(C23,shortcode!$B$1:$C$200,2,FALSE)</f>
        <v>19</v>
      </c>
      <c r="C23" s="3" t="s">
        <v>42</v>
      </c>
      <c r="D23" s="4" t="s">
        <v>43</v>
      </c>
      <c r="E23" s="4" t="s">
        <v>104</v>
      </c>
      <c r="F23" s="4" t="s">
        <v>144</v>
      </c>
      <c r="G23">
        <v>108</v>
      </c>
      <c r="H23" t="s">
        <v>212</v>
      </c>
      <c r="I23" t="s">
        <v>402</v>
      </c>
      <c r="J23" s="3" t="str">
        <f>IF(ISNA(VLOOKUP(C23,logoName!$B$2:$D$39,3,FALSE)),"",VLOOKUP(C23,logoName!$B$2:$D$39,3,FALSE))</f>
        <v>allthegate_flag</v>
      </c>
    </row>
    <row r="24" spans="1:10" ht="16.5" thickBot="1">
      <c r="A24">
        <v>0</v>
      </c>
      <c r="B24">
        <f>VLOOKUP(C24,shortcode!$B$1:$C$200,2,FALSE)</f>
        <v>56</v>
      </c>
      <c r="C24" s="3" t="s">
        <v>44</v>
      </c>
      <c r="D24" s="4" t="s">
        <v>45</v>
      </c>
      <c r="E24" s="4" t="s">
        <v>105</v>
      </c>
      <c r="F24" s="4" t="s">
        <v>433</v>
      </c>
      <c r="G24">
        <v>1</v>
      </c>
      <c r="H24" t="s">
        <v>210</v>
      </c>
      <c r="I24" t="s">
        <v>403</v>
      </c>
      <c r="J24" s="3" t="str">
        <f>IF(ISNA(VLOOKUP(C24,logoName!$B$2:$D$39,3,FALSE)),"",VLOOKUP(C24,logoName!$B$2:$D$39,3,FALSE))</f>
        <v/>
      </c>
    </row>
    <row r="25" spans="1:10" ht="16.5" thickBot="1">
      <c r="A25">
        <v>0</v>
      </c>
      <c r="B25">
        <f>VLOOKUP(C25,shortcode!$B$1:$C$200,2,FALSE)</f>
        <v>137</v>
      </c>
      <c r="C25" s="3" t="s">
        <v>46</v>
      </c>
      <c r="D25" s="4" t="s">
        <v>47</v>
      </c>
      <c r="E25" s="4" t="s">
        <v>120</v>
      </c>
      <c r="F25" s="4" t="s">
        <v>133</v>
      </c>
      <c r="G25">
        <v>144</v>
      </c>
      <c r="H25" t="s">
        <v>209</v>
      </c>
      <c r="I25" t="s">
        <v>155</v>
      </c>
      <c r="J25" s="3" t="str">
        <f>IF(ISNA(VLOOKUP(C25,logoName!$B$2:$D$39,3,FALSE)),"",VLOOKUP(C25,logoName!$B$2:$D$39,3,FALSE))</f>
        <v>idealpayments</v>
      </c>
    </row>
    <row r="26" spans="1:10" ht="16.5" thickBot="1">
      <c r="A26">
        <v>0</v>
      </c>
      <c r="B26">
        <f>VLOOKUP(C26,shortcode!$B$1:$C$200,2,FALSE)</f>
        <v>157</v>
      </c>
      <c r="C26" s="3" t="s">
        <v>48</v>
      </c>
      <c r="D26" s="4" t="s">
        <v>49</v>
      </c>
      <c r="E26" s="4" t="s">
        <v>107</v>
      </c>
      <c r="F26" s="4" t="s">
        <v>145</v>
      </c>
      <c r="G26">
        <v>94</v>
      </c>
      <c r="H26" t="s">
        <v>427</v>
      </c>
      <c r="I26" t="s">
        <v>404</v>
      </c>
      <c r="J26" s="3" t="str">
        <f>IF(ISNA(VLOOKUP(C26,logoName!$B$2:$D$39,3,FALSE)),"",VLOOKUP(C26,logoName!$B$2:$D$39,3,FALSE))</f>
        <v/>
      </c>
    </row>
    <row r="27" spans="1:10" ht="16.5" thickBot="1">
      <c r="A27">
        <v>0</v>
      </c>
      <c r="B27">
        <f>VLOOKUP(C27,shortcode!$B$1:$C$200,2,FALSE)</f>
        <v>272</v>
      </c>
      <c r="C27" s="3" t="s">
        <v>50</v>
      </c>
      <c r="D27" s="4" t="s">
        <v>51</v>
      </c>
      <c r="E27" s="4" t="s">
        <v>119</v>
      </c>
      <c r="F27" s="4" t="s">
        <v>425</v>
      </c>
      <c r="G27">
        <v>108</v>
      </c>
      <c r="H27" t="s">
        <v>212</v>
      </c>
      <c r="I27" t="s">
        <v>405</v>
      </c>
      <c r="J27" s="3" t="str">
        <f>IF(ISNA(VLOOKUP(C27,logoName!$B$2:$D$39,3,FALSE)),"",VLOOKUP(C27,logoName!$B$2:$D$39,3,FALSE))</f>
        <v/>
      </c>
    </row>
    <row r="28" spans="1:10" ht="16.5" thickBot="1">
      <c r="A28">
        <v>0</v>
      </c>
      <c r="B28">
        <f>VLOOKUP(C28,shortcode!$B$1:$C$200,2,FALSE)</f>
        <v>274</v>
      </c>
      <c r="C28" s="3" t="s">
        <v>52</v>
      </c>
      <c r="D28" s="4" t="s">
        <v>53</v>
      </c>
      <c r="E28" s="4" t="s">
        <v>53</v>
      </c>
      <c r="F28" s="4" t="s">
        <v>34</v>
      </c>
      <c r="G28">
        <v>108</v>
      </c>
      <c r="H28" t="s">
        <v>212</v>
      </c>
      <c r="I28" t="s">
        <v>406</v>
      </c>
      <c r="J28" s="3" t="str">
        <f>IF(ISNA(VLOOKUP(C28,logoName!$B$2:$D$39,3,FALSE)),"",VLOOKUP(C28,logoName!$B$2:$D$39,3,FALSE))</f>
        <v/>
      </c>
    </row>
    <row r="29" spans="1:10" ht="16.5" thickBot="1">
      <c r="A29">
        <v>0</v>
      </c>
      <c r="B29">
        <f>VLOOKUP(C29,shortcode!$B$1:$C$200,2,FALSE)</f>
        <v>275</v>
      </c>
      <c r="C29" s="3" t="s">
        <v>54</v>
      </c>
      <c r="D29" s="4" t="s">
        <v>55</v>
      </c>
      <c r="E29" s="4" t="s">
        <v>108</v>
      </c>
      <c r="F29" s="4" t="s">
        <v>134</v>
      </c>
      <c r="G29">
        <v>44</v>
      </c>
      <c r="H29" t="s">
        <v>382</v>
      </c>
      <c r="I29" t="s">
        <v>407</v>
      </c>
      <c r="J29" s="3" t="str">
        <f>IF(ISNA(VLOOKUP(C29,logoName!$B$2:$D$39,3,FALSE)),"",VLOOKUP(C29,logoName!$B$2:$D$39,3,FALSE))</f>
        <v/>
      </c>
    </row>
    <row r="30" spans="1:10" ht="16.5" thickBot="1">
      <c r="A30">
        <v>0</v>
      </c>
      <c r="B30">
        <f>VLOOKUP(C30,shortcode!$B$1:$C$200,2,FALSE)</f>
        <v>276</v>
      </c>
      <c r="C30" s="3" t="s">
        <v>56</v>
      </c>
      <c r="D30" s="4" t="s">
        <v>57</v>
      </c>
      <c r="E30" s="4" t="s">
        <v>94</v>
      </c>
      <c r="F30" s="4" t="s">
        <v>125</v>
      </c>
      <c r="G30">
        <v>30</v>
      </c>
      <c r="H30" t="s">
        <v>150</v>
      </c>
      <c r="I30" t="s">
        <v>408</v>
      </c>
      <c r="J30" s="3" t="str">
        <f>IF(ISNA(VLOOKUP(C30,logoName!$B$2:$D$39,3,FALSE)),"",VLOOKUP(C30,logoName!$B$2:$D$39,3,FALSE))</f>
        <v>boleto</v>
      </c>
    </row>
    <row r="31" spans="1:10" ht="16.5" thickBot="1">
      <c r="A31">
        <v>0</v>
      </c>
      <c r="B31">
        <f>VLOOKUP(C31,shortcode!$B$1:$C$200,2,FALSE)</f>
        <v>213</v>
      </c>
      <c r="C31" s="3" t="s">
        <v>58</v>
      </c>
      <c r="D31" s="4" t="s">
        <v>59</v>
      </c>
      <c r="E31" s="4" t="s">
        <v>106</v>
      </c>
      <c r="F31" s="4" t="s">
        <v>135</v>
      </c>
      <c r="G31">
        <v>144</v>
      </c>
      <c r="H31" t="s">
        <v>209</v>
      </c>
      <c r="I31" t="s">
        <v>409</v>
      </c>
      <c r="J31" s="3" t="str">
        <f>IF(ISNA(VLOOKUP(C31,logoName!$B$2:$D$39,3,FALSE)),"",VLOOKUP(C31,logoName!$B$2:$D$39,3,FALSE))</f>
        <v>ideal</v>
      </c>
    </row>
    <row r="32" spans="1:10" ht="16.5" thickBot="1">
      <c r="A32">
        <v>0</v>
      </c>
      <c r="B32">
        <f>VLOOKUP(C32,shortcode!$B$1:$C$200,2,FALSE)</f>
        <v>281</v>
      </c>
      <c r="C32" s="3" t="s">
        <v>60</v>
      </c>
      <c r="D32" s="4" t="s">
        <v>61</v>
      </c>
      <c r="E32" s="4" t="s">
        <v>118</v>
      </c>
      <c r="F32" s="4" t="s">
        <v>136</v>
      </c>
      <c r="G32">
        <v>170</v>
      </c>
      <c r="H32" t="s">
        <v>383</v>
      </c>
      <c r="I32" t="s">
        <v>410</v>
      </c>
      <c r="J32" s="3" t="str">
        <f>IF(ISNA(VLOOKUP(C32,logoName!$B$2:$D$39,3,FALSE)),"",VLOOKUP(C32,logoName!$B$2:$D$39,3,FALSE))</f>
        <v/>
      </c>
    </row>
    <row r="33" spans="1:10" ht="16.5" thickBot="1">
      <c r="A33">
        <v>0</v>
      </c>
      <c r="B33">
        <f>VLOOKUP(C33,shortcode!$B$1:$C$200,2,FALSE)</f>
        <v>284</v>
      </c>
      <c r="C33" s="3" t="s">
        <v>62</v>
      </c>
      <c r="D33" s="4" t="s">
        <v>63</v>
      </c>
      <c r="E33" s="4" t="s">
        <v>117</v>
      </c>
      <c r="F33" s="4" t="s">
        <v>137</v>
      </c>
      <c r="G33">
        <v>170</v>
      </c>
      <c r="H33" t="s">
        <v>383</v>
      </c>
      <c r="I33" t="s">
        <v>411</v>
      </c>
      <c r="J33" s="3" t="str">
        <f>IF(ISNA(VLOOKUP(C33,logoName!$B$2:$D$39,3,FALSE)),"",VLOOKUP(C33,logoName!$B$2:$D$39,3,FALSE))</f>
        <v/>
      </c>
    </row>
    <row r="34" spans="1:10" ht="16.5" thickBot="1">
      <c r="A34">
        <v>0</v>
      </c>
      <c r="B34">
        <f>VLOOKUP(C34,shortcode!$B$1:$C$200,2,FALSE)</f>
        <v>285</v>
      </c>
      <c r="C34" s="3" t="s">
        <v>64</v>
      </c>
      <c r="D34" s="4" t="s">
        <v>65</v>
      </c>
      <c r="E34" s="4" t="s">
        <v>123</v>
      </c>
      <c r="F34" s="4" t="s">
        <v>138</v>
      </c>
      <c r="G34">
        <v>170</v>
      </c>
      <c r="H34" t="s">
        <v>383</v>
      </c>
      <c r="I34" t="s">
        <v>412</v>
      </c>
      <c r="J34" s="3" t="str">
        <f>IF(ISNA(VLOOKUP(C34,logoName!$B$2:$D$39,3,FALSE)),"",VLOOKUP(C34,logoName!$B$2:$D$39,3,FALSE))</f>
        <v/>
      </c>
    </row>
    <row r="35" spans="1:10" ht="16.5" thickBot="1">
      <c r="A35">
        <v>0</v>
      </c>
      <c r="B35">
        <f>VLOOKUP(C35,shortcode!$B$1:$C$200,2,FALSE)</f>
        <v>287</v>
      </c>
      <c r="C35" s="3" t="s">
        <v>66</v>
      </c>
      <c r="D35" s="4" t="s">
        <v>67</v>
      </c>
      <c r="E35" s="4" t="s">
        <v>116</v>
      </c>
      <c r="F35" s="4" t="s">
        <v>66</v>
      </c>
      <c r="G35">
        <v>170</v>
      </c>
      <c r="H35" t="s">
        <v>383</v>
      </c>
      <c r="I35" t="s">
        <v>413</v>
      </c>
      <c r="J35" s="3" t="str">
        <f>IF(ISNA(VLOOKUP(C35,logoName!$B$2:$D$39,3,FALSE)),"",VLOOKUP(C35,logoName!$B$2:$D$39,3,FALSE))</f>
        <v/>
      </c>
    </row>
    <row r="36" spans="1:10" ht="16.5" thickBot="1">
      <c r="A36">
        <v>0</v>
      </c>
      <c r="B36">
        <f>VLOOKUP(C36,shortcode!$B$1:$C$200,2,FALSE)</f>
        <v>286</v>
      </c>
      <c r="C36" s="3" t="s">
        <v>68</v>
      </c>
      <c r="D36" s="4" t="s">
        <v>69</v>
      </c>
      <c r="E36" s="4" t="s">
        <v>109</v>
      </c>
      <c r="F36" s="4" t="s">
        <v>139</v>
      </c>
      <c r="G36">
        <v>170</v>
      </c>
      <c r="H36" t="s">
        <v>383</v>
      </c>
      <c r="I36" t="s">
        <v>414</v>
      </c>
      <c r="J36" s="3" t="str">
        <f>IF(ISNA(VLOOKUP(C36,logoName!$B$2:$D$39,3,FALSE)),"",VLOOKUP(C36,logoName!$B$2:$D$39,3,FALSE))</f>
        <v/>
      </c>
    </row>
    <row r="37" spans="1:10" ht="16.5" thickBot="1">
      <c r="A37">
        <v>0</v>
      </c>
      <c r="B37">
        <f>VLOOKUP(C37,shortcode!$B$1:$C$200,2,FALSE)</f>
        <v>278</v>
      </c>
      <c r="C37" s="3" t="s">
        <v>70</v>
      </c>
      <c r="D37" s="4" t="s">
        <v>71</v>
      </c>
      <c r="E37" s="4" t="s">
        <v>110</v>
      </c>
      <c r="F37" s="4" t="s">
        <v>146</v>
      </c>
      <c r="G37">
        <v>1</v>
      </c>
      <c r="H37" t="s">
        <v>210</v>
      </c>
      <c r="I37" t="s">
        <v>415</v>
      </c>
      <c r="J37" s="3" t="str">
        <f>IF(ISNA(VLOOKUP(C37,logoName!$B$2:$D$39,3,FALSE)),"",VLOOKUP(C37,logoName!$B$2:$D$39,3,FALSE))</f>
        <v/>
      </c>
    </row>
    <row r="38" spans="1:10" ht="16.5" thickBot="1">
      <c r="A38">
        <v>0</v>
      </c>
      <c r="B38">
        <f>VLOOKUP(C38,shortcode!$B$1:$C$200,2,FALSE)</f>
        <v>279</v>
      </c>
      <c r="C38" s="3" t="s">
        <v>72</v>
      </c>
      <c r="D38" s="4" t="s">
        <v>73</v>
      </c>
      <c r="E38" s="4" t="s">
        <v>111</v>
      </c>
      <c r="F38" s="4" t="s">
        <v>72</v>
      </c>
      <c r="G38">
        <v>1</v>
      </c>
      <c r="H38" t="s">
        <v>210</v>
      </c>
      <c r="I38" t="s">
        <v>416</v>
      </c>
      <c r="J38" s="3" t="str">
        <f>IF(ISNA(VLOOKUP(C38,logoName!$B$2:$D$39,3,FALSE)),"",VLOOKUP(C38,logoName!$B$2:$D$39,3,FALSE))</f>
        <v/>
      </c>
    </row>
    <row r="39" spans="1:10" ht="16.5" thickBot="1">
      <c r="A39">
        <v>0</v>
      </c>
      <c r="B39">
        <f>VLOOKUP(C39,shortcode!$B$1:$C$200,2,FALSE)</f>
        <v>280</v>
      </c>
      <c r="C39" s="3" t="s">
        <v>74</v>
      </c>
      <c r="D39" s="4" t="s">
        <v>75</v>
      </c>
      <c r="E39" s="4" t="s">
        <v>112</v>
      </c>
      <c r="F39" s="4" t="s">
        <v>432</v>
      </c>
      <c r="G39">
        <v>2</v>
      </c>
      <c r="H39" t="s">
        <v>384</v>
      </c>
      <c r="I39" t="s">
        <v>417</v>
      </c>
      <c r="J39" s="3" t="str">
        <f>IF(ISNA(VLOOKUP(C39,logoName!$B$2:$D$39,3,FALSE)),"",VLOOKUP(C39,logoName!$B$2:$D$39,3,FALSE))</f>
        <v/>
      </c>
    </row>
    <row r="40" spans="1:10" ht="16.5" thickBot="1">
      <c r="A40">
        <v>0</v>
      </c>
      <c r="B40">
        <f>VLOOKUP(C40,shortcode!$B$1:$C$200,2,FALSE)</f>
        <v>283</v>
      </c>
      <c r="C40" s="3" t="s">
        <v>76</v>
      </c>
      <c r="D40" s="4" t="s">
        <v>77</v>
      </c>
      <c r="E40" s="4" t="s">
        <v>447</v>
      </c>
      <c r="F40" s="4" t="s">
        <v>447</v>
      </c>
      <c r="G40">
        <v>201</v>
      </c>
      <c r="H40" t="s">
        <v>385</v>
      </c>
      <c r="I40" t="s">
        <v>418</v>
      </c>
      <c r="J40" s="3" t="str">
        <f>IF(ISNA(VLOOKUP(C40,logoName!$B$2:$D$39,3,FALSE)),"",VLOOKUP(C40,logoName!$B$2:$D$39,3,FALSE))</f>
        <v/>
      </c>
    </row>
    <row r="41" spans="1:10" ht="16.5" thickBot="1">
      <c r="A41">
        <v>0</v>
      </c>
      <c r="B41">
        <f>VLOOKUP(C41,shortcode!$B$1:$C$200,2,FALSE)</f>
        <v>132</v>
      </c>
      <c r="C41" s="3" t="s">
        <v>78</v>
      </c>
      <c r="D41" s="4" t="s">
        <v>443</v>
      </c>
      <c r="E41" s="4" t="s">
        <v>444</v>
      </c>
      <c r="F41" s="4" t="s">
        <v>446</v>
      </c>
      <c r="G41">
        <v>1</v>
      </c>
      <c r="H41" t="s">
        <v>210</v>
      </c>
      <c r="I41" t="s">
        <v>152</v>
      </c>
      <c r="J41" s="3" t="str">
        <f>IF(ISNA(VLOOKUP(C41,logoName!$B$2:$D$39,3,FALSE)),"",VLOOKUP(C41,logoName!$B$2:$D$39,3,FALSE))</f>
        <v/>
      </c>
    </row>
    <row r="42" spans="1:10" ht="16.5" thickBot="1">
      <c r="A42">
        <v>0</v>
      </c>
      <c r="B42">
        <f>VLOOKUP(C42,shortcode!$B$1:$C$200,2,FALSE)</f>
        <v>132</v>
      </c>
      <c r="C42" s="5" t="s">
        <v>78</v>
      </c>
      <c r="D42" s="4" t="s">
        <v>79</v>
      </c>
      <c r="E42" s="4" t="s">
        <v>445</v>
      </c>
      <c r="F42" s="4" t="s">
        <v>78</v>
      </c>
      <c r="G42">
        <v>1</v>
      </c>
      <c r="H42" t="s">
        <v>210</v>
      </c>
      <c r="I42" t="s">
        <v>152</v>
      </c>
      <c r="J42" s="3" t="str">
        <f>IF(ISNA(VLOOKUP(C42,logoName!$B$2:$D$39,3,FALSE)),"",VLOOKUP(C42,logoName!$B$2:$D$39,3,FALSE))</f>
        <v/>
      </c>
    </row>
    <row r="43" spans="1:10" ht="16.5" thickBot="1">
      <c r="A43">
        <v>0</v>
      </c>
      <c r="B43">
        <f>VLOOKUP(C43,shortcode!$B$1:$C$200,2,FALSE)</f>
        <v>5</v>
      </c>
      <c r="C43" s="6" t="s">
        <v>80</v>
      </c>
      <c r="D43" s="4" t="s">
        <v>81</v>
      </c>
      <c r="E43" s="4" t="s">
        <v>436</v>
      </c>
      <c r="F43" s="4" t="s">
        <v>422</v>
      </c>
      <c r="G43">
        <v>1</v>
      </c>
      <c r="H43" t="s">
        <v>210</v>
      </c>
      <c r="I43" t="s">
        <v>419</v>
      </c>
      <c r="J43" s="3" t="str">
        <f>IF(ISNA(VLOOKUP(C43,logoName!$B$2:$D$39,3,FALSE)),"",VLOOKUP(C43,logoName!$B$2:$D$39,3,FALSE))</f>
        <v>epspayments</v>
      </c>
    </row>
    <row r="44" spans="1:10" ht="16.5" thickBot="1">
      <c r="A44">
        <v>0</v>
      </c>
      <c r="B44">
        <f>VLOOKUP(C44,shortcode!$B$1:$C$200,2,FALSE)</f>
        <v>40</v>
      </c>
      <c r="C44" s="6" t="s">
        <v>82</v>
      </c>
      <c r="D44" s="4" t="s">
        <v>83</v>
      </c>
      <c r="E44" s="4" t="s">
        <v>437</v>
      </c>
      <c r="F44" s="4" t="s">
        <v>434</v>
      </c>
      <c r="G44">
        <v>60</v>
      </c>
      <c r="H44" t="s">
        <v>211</v>
      </c>
      <c r="I44" t="s">
        <v>201</v>
      </c>
      <c r="J44" s="3" t="str">
        <f>IF(ISNA(VLOOKUP(C44,logoName!$B$2:$D$39,3,FALSE)),"",VLOOKUP(C44,logoName!$B$2:$D$39,3,FALSE))</f>
        <v/>
      </c>
    </row>
    <row r="45" spans="1:10" ht="16.5" thickBot="1">
      <c r="A45">
        <v>0</v>
      </c>
      <c r="B45">
        <f>VLOOKUP(C45,shortcode!$B$1:$C$200,2,FALSE)</f>
        <v>176</v>
      </c>
      <c r="C45" s="6" t="s">
        <v>84</v>
      </c>
      <c r="D45" s="4" t="s">
        <v>85</v>
      </c>
      <c r="E45" s="4" t="s">
        <v>438</v>
      </c>
      <c r="F45" s="4" t="s">
        <v>84</v>
      </c>
      <c r="G45">
        <v>1</v>
      </c>
      <c r="H45" t="s">
        <v>210</v>
      </c>
      <c r="I45" t="s">
        <v>420</v>
      </c>
      <c r="J45" s="3" t="str">
        <f>IF(ISNA(VLOOKUP(C45,logoName!$B$2:$D$39,3,FALSE)),"",VLOOKUP(C45,logoName!$B$2:$D$39,3,FALSE))</f>
        <v>multibanco</v>
      </c>
    </row>
    <row r="46" spans="1:10" ht="16.5" thickBot="1">
      <c r="A46">
        <v>0</v>
      </c>
      <c r="B46">
        <f>VLOOKUP(C46,shortcode!$B$1:$C$200,2,FALSE)</f>
        <v>145</v>
      </c>
      <c r="C46" s="6" t="s">
        <v>86</v>
      </c>
      <c r="D46" s="4" t="s">
        <v>87</v>
      </c>
      <c r="E46" s="4" t="s">
        <v>439</v>
      </c>
      <c r="F46" s="4" t="s">
        <v>424</v>
      </c>
      <c r="G46">
        <v>1</v>
      </c>
      <c r="H46" t="s">
        <v>210</v>
      </c>
      <c r="I46" t="s">
        <v>151</v>
      </c>
      <c r="J46" s="3" t="str">
        <f>IF(ISNA(VLOOKUP(C46,logoName!$B$2:$D$39,3,FALSE)),"",VLOOKUP(C46,logoName!$B$2:$D$39,3,FALSE))</f>
        <v>mint</v>
      </c>
    </row>
    <row r="47" spans="1:10" ht="16.5" thickBot="1">
      <c r="A47">
        <v>0</v>
      </c>
      <c r="B47">
        <f>VLOOKUP(C47,shortcode!$B$1:$C$200,2,FALSE)</f>
        <v>208</v>
      </c>
      <c r="C47" s="6" t="s">
        <v>88</v>
      </c>
      <c r="D47" s="4" t="s">
        <v>89</v>
      </c>
      <c r="E47" s="4" t="s">
        <v>440</v>
      </c>
      <c r="F47" s="4" t="s">
        <v>423</v>
      </c>
      <c r="G47">
        <v>1</v>
      </c>
      <c r="H47" t="s">
        <v>210</v>
      </c>
      <c r="I47" t="s">
        <v>421</v>
      </c>
      <c r="J47" s="3" t="str">
        <f>IF(ISNA(VLOOKUP(C47,logoName!$B$2:$D$39,3,FALSE)),"",VLOOKUP(C47,logoName!$B$2:$D$39,3,FALSE))</f>
        <v/>
      </c>
    </row>
    <row r="48" spans="1:10" ht="16.5" thickBot="1">
      <c r="A48">
        <v>0</v>
      </c>
      <c r="B48">
        <v>45</v>
      </c>
      <c r="C48" t="s">
        <v>206</v>
      </c>
      <c r="D48" t="s">
        <v>291</v>
      </c>
      <c r="E48" s="17" t="s">
        <v>291</v>
      </c>
      <c r="F48" s="17" t="s">
        <v>429</v>
      </c>
      <c r="G48">
        <v>215</v>
      </c>
      <c r="H48" s="18" t="s">
        <v>430</v>
      </c>
      <c r="I48" s="18" t="s">
        <v>431</v>
      </c>
      <c r="J48" s="3" t="str">
        <f>IF(ISNA(VLOOKUP(C48,logoName!$B$2:$D$39,3,FALSE)),"",VLOOKUP(C48,logoName!$B$2:$D$39,3,FALSE))</f>
        <v/>
      </c>
    </row>
    <row r="49" spans="1:10" s="21" customFormat="1" ht="16.5" thickBot="1">
      <c r="A49">
        <v>0</v>
      </c>
      <c r="B49" s="21">
        <v>288</v>
      </c>
      <c r="C49" s="21" t="s">
        <v>448</v>
      </c>
      <c r="D49" s="21" t="s">
        <v>449</v>
      </c>
      <c r="E49" s="22" t="s">
        <v>450</v>
      </c>
      <c r="F49" s="22" t="s">
        <v>451</v>
      </c>
      <c r="G49" s="21">
        <v>76</v>
      </c>
      <c r="H49" s="23" t="s">
        <v>452</v>
      </c>
      <c r="I49" s="23" t="s">
        <v>453</v>
      </c>
      <c r="J49" s="3" t="str">
        <f>IF(ISNA(VLOOKUP(C49,logoName!$B$2:$D$39,3,FALSE)),"",VLOOKUP(C49,logoName!$B$2:$D$39,3,FALSE))</f>
        <v/>
      </c>
    </row>
  </sheetData>
  <autoFilter ref="A1:J49" xr:uid="{F4D50087-81CA-4121-AC19-488D7706F9F6}"/>
  <conditionalFormatting sqref="G3:G48 H48:I48">
    <cfRule type="expression" dxfId="19" priority="8">
      <formula>COUNTIF($Q$3:$AD$3,G3)=1</formula>
    </cfRule>
  </conditionalFormatting>
  <conditionalFormatting sqref="G3:G48 H48:I48">
    <cfRule type="duplicateValues" dxfId="18" priority="9"/>
  </conditionalFormatting>
  <conditionalFormatting sqref="G49:I49">
    <cfRule type="expression" dxfId="17" priority="6">
      <formula>COUNTIF($Q$3:$AD$3,G49)=1</formula>
    </cfRule>
  </conditionalFormatting>
  <conditionalFormatting sqref="G49:I49">
    <cfRule type="duplicateValues" dxfId="16" priority="7"/>
  </conditionalFormatting>
  <conditionalFormatting sqref="J2:J49">
    <cfRule type="expression" dxfId="15" priority="23">
      <formula>#REF!=1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9A41-7302-4CB8-82D8-001DE2FFF816}">
  <dimension ref="A1:D83"/>
  <sheetViews>
    <sheetView workbookViewId="0">
      <selection activeCell="C1" sqref="C1:D46"/>
    </sheetView>
  </sheetViews>
  <sheetFormatPr defaultRowHeight="15"/>
  <cols>
    <col min="2" max="2" width="24.42578125" bestFit="1" customWidth="1"/>
    <col min="3" max="3" width="4" bestFit="1" customWidth="1"/>
    <col min="4" max="4" width="5.7109375" bestFit="1" customWidth="1"/>
    <col min="5" max="5" width="15.42578125" bestFit="1" customWidth="1"/>
  </cols>
  <sheetData>
    <row r="1" spans="1:4">
      <c r="A1">
        <v>90</v>
      </c>
      <c r="B1" t="s">
        <v>0</v>
      </c>
      <c r="C1">
        <v>45</v>
      </c>
      <c r="D1" t="s">
        <v>149</v>
      </c>
    </row>
    <row r="2" spans="1:4">
      <c r="A2">
        <v>113</v>
      </c>
      <c r="B2" t="s">
        <v>2</v>
      </c>
      <c r="C2">
        <v>45</v>
      </c>
      <c r="D2" t="s">
        <v>149</v>
      </c>
    </row>
    <row r="3" spans="1:4">
      <c r="A3">
        <v>165</v>
      </c>
      <c r="B3" t="s">
        <v>4</v>
      </c>
      <c r="C3">
        <v>1</v>
      </c>
      <c r="D3" t="s">
        <v>210</v>
      </c>
    </row>
    <row r="4" spans="1:4">
      <c r="A4">
        <v>191</v>
      </c>
      <c r="B4" t="s">
        <v>6</v>
      </c>
      <c r="C4">
        <v>132</v>
      </c>
      <c r="D4" t="s">
        <v>208</v>
      </c>
    </row>
    <row r="5" spans="1:4">
      <c r="A5">
        <v>193</v>
      </c>
      <c r="B5" t="s">
        <v>8</v>
      </c>
      <c r="C5">
        <v>132</v>
      </c>
      <c r="D5" t="s">
        <v>208</v>
      </c>
    </row>
    <row r="6" spans="1:4">
      <c r="A6">
        <v>200</v>
      </c>
      <c r="B6" t="s">
        <v>10</v>
      </c>
      <c r="C6">
        <v>30</v>
      </c>
      <c r="D6" t="s">
        <v>150</v>
      </c>
    </row>
    <row r="7" spans="1:4">
      <c r="A7">
        <v>201</v>
      </c>
      <c r="B7" t="s">
        <v>12</v>
      </c>
      <c r="C7">
        <v>30</v>
      </c>
      <c r="D7" t="s">
        <v>150</v>
      </c>
    </row>
    <row r="8" spans="1:4">
      <c r="A8">
        <v>221</v>
      </c>
      <c r="B8" t="s">
        <v>14</v>
      </c>
      <c r="C8">
        <v>30</v>
      </c>
      <c r="D8" t="s">
        <v>150</v>
      </c>
    </row>
    <row r="9" spans="1:4">
      <c r="A9">
        <v>223</v>
      </c>
      <c r="B9" t="s">
        <v>16</v>
      </c>
      <c r="C9">
        <v>30</v>
      </c>
      <c r="D9" t="s">
        <v>150</v>
      </c>
    </row>
    <row r="10" spans="1:4">
      <c r="A10">
        <v>224</v>
      </c>
      <c r="B10" t="s">
        <v>18</v>
      </c>
      <c r="C10">
        <v>30</v>
      </c>
      <c r="D10" t="s">
        <v>150</v>
      </c>
    </row>
    <row r="11" spans="1:4">
      <c r="A11">
        <v>238</v>
      </c>
      <c r="B11" t="s">
        <v>20</v>
      </c>
      <c r="C11">
        <v>45</v>
      </c>
      <c r="D11" t="s">
        <v>149</v>
      </c>
    </row>
    <row r="12" spans="1:4">
      <c r="A12">
        <v>117</v>
      </c>
      <c r="B12" t="s">
        <v>22</v>
      </c>
      <c r="C12">
        <v>164</v>
      </c>
      <c r="D12" t="s">
        <v>426</v>
      </c>
    </row>
    <row r="13" spans="1:4">
      <c r="A13">
        <v>120</v>
      </c>
      <c r="B13" t="s">
        <v>24</v>
      </c>
      <c r="C13">
        <v>164</v>
      </c>
      <c r="D13" t="s">
        <v>426</v>
      </c>
    </row>
    <row r="14" spans="1:4">
      <c r="A14">
        <v>122</v>
      </c>
      <c r="B14" t="s">
        <v>26</v>
      </c>
      <c r="C14">
        <v>164</v>
      </c>
      <c r="D14" t="s">
        <v>426</v>
      </c>
    </row>
    <row r="15" spans="1:4">
      <c r="A15">
        <v>123</v>
      </c>
      <c r="B15" t="s">
        <v>28</v>
      </c>
      <c r="C15">
        <v>164</v>
      </c>
      <c r="D15" t="s">
        <v>426</v>
      </c>
    </row>
    <row r="16" spans="1:4">
      <c r="A16">
        <v>124</v>
      </c>
      <c r="B16" t="s">
        <v>30</v>
      </c>
      <c r="C16">
        <v>164</v>
      </c>
      <c r="D16" t="s">
        <v>426</v>
      </c>
    </row>
    <row r="17" spans="1:4">
      <c r="A17">
        <v>36</v>
      </c>
      <c r="B17" t="s">
        <v>32</v>
      </c>
      <c r="C17">
        <v>108</v>
      </c>
      <c r="D17" t="s">
        <v>212</v>
      </c>
    </row>
    <row r="18" spans="1:4">
      <c r="A18">
        <v>41</v>
      </c>
      <c r="B18" t="s">
        <v>34</v>
      </c>
      <c r="C18">
        <v>108</v>
      </c>
      <c r="D18" t="s">
        <v>212</v>
      </c>
    </row>
    <row r="19" spans="1:4">
      <c r="A19">
        <v>78</v>
      </c>
      <c r="B19" t="s">
        <v>36</v>
      </c>
      <c r="C19">
        <v>1</v>
      </c>
      <c r="D19" t="s">
        <v>210</v>
      </c>
    </row>
    <row r="20" spans="1:4">
      <c r="A20">
        <v>80</v>
      </c>
      <c r="B20" t="s">
        <v>38</v>
      </c>
      <c r="C20">
        <v>1</v>
      </c>
      <c r="D20" t="s">
        <v>210</v>
      </c>
    </row>
    <row r="21" spans="1:4">
      <c r="A21">
        <v>246</v>
      </c>
      <c r="B21" t="s">
        <v>40</v>
      </c>
      <c r="C21">
        <v>108</v>
      </c>
      <c r="D21" t="s">
        <v>212</v>
      </c>
    </row>
    <row r="22" spans="1:4">
      <c r="A22">
        <v>19</v>
      </c>
      <c r="B22" t="s">
        <v>42</v>
      </c>
      <c r="C22">
        <v>108</v>
      </c>
      <c r="D22" t="s">
        <v>212</v>
      </c>
    </row>
    <row r="23" spans="1:4">
      <c r="A23">
        <v>56</v>
      </c>
      <c r="B23" t="s">
        <v>44</v>
      </c>
      <c r="C23">
        <v>1</v>
      </c>
      <c r="D23" t="s">
        <v>210</v>
      </c>
    </row>
    <row r="24" spans="1:4">
      <c r="A24">
        <v>137</v>
      </c>
      <c r="B24" t="s">
        <v>46</v>
      </c>
      <c r="C24">
        <v>144</v>
      </c>
      <c r="D24" t="s">
        <v>209</v>
      </c>
    </row>
    <row r="25" spans="1:4">
      <c r="A25">
        <v>157</v>
      </c>
      <c r="B25" t="s">
        <v>48</v>
      </c>
      <c r="C25">
        <v>94</v>
      </c>
      <c r="D25" t="s">
        <v>427</v>
      </c>
    </row>
    <row r="26" spans="1:4">
      <c r="A26">
        <v>272</v>
      </c>
      <c r="B26" t="s">
        <v>50</v>
      </c>
      <c r="C26">
        <v>108</v>
      </c>
      <c r="D26" t="s">
        <v>212</v>
      </c>
    </row>
    <row r="27" spans="1:4">
      <c r="A27">
        <v>274</v>
      </c>
      <c r="B27" t="s">
        <v>52</v>
      </c>
      <c r="C27">
        <v>108</v>
      </c>
      <c r="D27" t="s">
        <v>212</v>
      </c>
    </row>
    <row r="28" spans="1:4">
      <c r="A28">
        <v>275</v>
      </c>
      <c r="B28" t="s">
        <v>54</v>
      </c>
      <c r="C28">
        <v>44</v>
      </c>
      <c r="D28" t="s">
        <v>382</v>
      </c>
    </row>
    <row r="29" spans="1:4">
      <c r="A29">
        <v>276</v>
      </c>
      <c r="B29" t="s">
        <v>56</v>
      </c>
      <c r="C29">
        <v>30</v>
      </c>
      <c r="D29" t="s">
        <v>150</v>
      </c>
    </row>
    <row r="30" spans="1:4">
      <c r="A30">
        <v>213</v>
      </c>
      <c r="B30" t="s">
        <v>58</v>
      </c>
      <c r="C30">
        <v>144</v>
      </c>
      <c r="D30" t="s">
        <v>209</v>
      </c>
    </row>
    <row r="31" spans="1:4">
      <c r="A31">
        <v>281</v>
      </c>
      <c r="B31" t="s">
        <v>60</v>
      </c>
      <c r="C31">
        <v>170</v>
      </c>
      <c r="D31" t="s">
        <v>383</v>
      </c>
    </row>
    <row r="32" spans="1:4">
      <c r="A32">
        <v>284</v>
      </c>
      <c r="B32" t="s">
        <v>62</v>
      </c>
      <c r="C32">
        <v>170</v>
      </c>
      <c r="D32" t="s">
        <v>383</v>
      </c>
    </row>
    <row r="33" spans="1:4">
      <c r="A33">
        <v>285</v>
      </c>
      <c r="B33" t="s">
        <v>64</v>
      </c>
      <c r="C33">
        <v>170</v>
      </c>
      <c r="D33" t="s">
        <v>383</v>
      </c>
    </row>
    <row r="34" spans="1:4">
      <c r="A34">
        <v>287</v>
      </c>
      <c r="B34" t="s">
        <v>66</v>
      </c>
      <c r="C34">
        <v>170</v>
      </c>
      <c r="D34" t="s">
        <v>383</v>
      </c>
    </row>
    <row r="35" spans="1:4">
      <c r="A35">
        <v>286</v>
      </c>
      <c r="B35" t="s">
        <v>68</v>
      </c>
      <c r="C35">
        <v>170</v>
      </c>
      <c r="D35" t="s">
        <v>383</v>
      </c>
    </row>
    <row r="36" spans="1:4">
      <c r="A36">
        <v>278</v>
      </c>
      <c r="B36" t="s">
        <v>70</v>
      </c>
      <c r="C36">
        <v>1</v>
      </c>
      <c r="D36" t="s">
        <v>210</v>
      </c>
    </row>
    <row r="37" spans="1:4">
      <c r="A37">
        <v>279</v>
      </c>
      <c r="B37" t="s">
        <v>72</v>
      </c>
      <c r="C37">
        <v>1</v>
      </c>
      <c r="D37" t="s">
        <v>210</v>
      </c>
    </row>
    <row r="38" spans="1:4">
      <c r="A38">
        <v>280</v>
      </c>
      <c r="B38" t="s">
        <v>74</v>
      </c>
      <c r="C38">
        <v>2</v>
      </c>
      <c r="D38" t="s">
        <v>384</v>
      </c>
    </row>
    <row r="39" spans="1:4">
      <c r="A39">
        <v>283</v>
      </c>
      <c r="B39" t="s">
        <v>76</v>
      </c>
      <c r="C39">
        <v>201</v>
      </c>
      <c r="D39" t="s">
        <v>385</v>
      </c>
    </row>
    <row r="40" spans="1:4">
      <c r="A40">
        <v>132</v>
      </c>
      <c r="B40" t="s">
        <v>78</v>
      </c>
      <c r="C40">
        <v>1</v>
      </c>
      <c r="D40" t="s">
        <v>210</v>
      </c>
    </row>
    <row r="41" spans="1:4">
      <c r="A41">
        <v>132</v>
      </c>
      <c r="B41" t="s">
        <v>78</v>
      </c>
      <c r="C41">
        <v>1</v>
      </c>
      <c r="D41" t="s">
        <v>210</v>
      </c>
    </row>
    <row r="42" spans="1:4">
      <c r="A42">
        <v>5</v>
      </c>
      <c r="B42" t="s">
        <v>80</v>
      </c>
      <c r="C42">
        <v>1</v>
      </c>
      <c r="D42" t="s">
        <v>210</v>
      </c>
    </row>
    <row r="43" spans="1:4">
      <c r="A43">
        <v>40</v>
      </c>
      <c r="B43" t="s">
        <v>82</v>
      </c>
      <c r="C43">
        <v>60</v>
      </c>
      <c r="D43" t="s">
        <v>211</v>
      </c>
    </row>
    <row r="44" spans="1:4">
      <c r="A44">
        <v>176</v>
      </c>
      <c r="B44" t="s">
        <v>84</v>
      </c>
      <c r="C44">
        <v>1</v>
      </c>
      <c r="D44" t="s">
        <v>210</v>
      </c>
    </row>
    <row r="45" spans="1:4">
      <c r="A45">
        <v>145</v>
      </c>
      <c r="B45" t="s">
        <v>86</v>
      </c>
      <c r="C45">
        <v>1</v>
      </c>
      <c r="D45" t="s">
        <v>210</v>
      </c>
    </row>
    <row r="46" spans="1:4">
      <c r="A46">
        <v>208</v>
      </c>
      <c r="B46" t="s">
        <v>88</v>
      </c>
      <c r="C46">
        <v>1</v>
      </c>
      <c r="D46" t="s">
        <v>210</v>
      </c>
    </row>
    <row r="77" spans="3:3" ht="16.5" thickBot="1">
      <c r="C77" s="3"/>
    </row>
    <row r="78" spans="3:3" ht="16.5" thickBot="1">
      <c r="C78" s="3"/>
    </row>
    <row r="79" spans="3:3" ht="16.5" thickBot="1">
      <c r="C79" s="3"/>
    </row>
    <row r="80" spans="3:3" ht="16.5" thickBot="1">
      <c r="C80" s="3"/>
    </row>
    <row r="81" spans="3:3" ht="16.5" thickBot="1">
      <c r="C81" s="3"/>
    </row>
    <row r="82" spans="3:3" ht="16.5" thickBot="1">
      <c r="C82" s="3"/>
    </row>
    <row r="83" spans="3:3" ht="16.5" thickBot="1">
      <c r="C83" s="3"/>
    </row>
  </sheetData>
  <conditionalFormatting sqref="B2:C74">
    <cfRule type="expression" dxfId="14" priority="14">
      <formula>COUNTIF($P$3:$AC$3,B2)=1</formula>
    </cfRule>
  </conditionalFormatting>
  <conditionalFormatting sqref="B75:C75">
    <cfRule type="expression" dxfId="13" priority="11">
      <formula>COUNTIF($P$3:$AC$3,B75)=1</formula>
    </cfRule>
  </conditionalFormatting>
  <conditionalFormatting sqref="C75">
    <cfRule type="duplicateValues" dxfId="12" priority="10"/>
  </conditionalFormatting>
  <conditionalFormatting sqref="B75">
    <cfRule type="duplicateValues" dxfId="11" priority="12"/>
  </conditionalFormatting>
  <conditionalFormatting sqref="B76:C76">
    <cfRule type="expression" dxfId="10" priority="8">
      <formula>COUNTIF($P$3:$AC$3,B76)=1</formula>
    </cfRule>
  </conditionalFormatting>
  <conditionalFormatting sqref="C76">
    <cfRule type="duplicateValues" dxfId="9" priority="7"/>
  </conditionalFormatting>
  <conditionalFormatting sqref="B76">
    <cfRule type="duplicateValues" dxfId="8" priority="9"/>
  </conditionalFormatting>
  <conditionalFormatting sqref="B77:C82">
    <cfRule type="expression" dxfId="7" priority="5">
      <formula>COUNTIF($P$3:$AC$3,B77)=1</formula>
    </cfRule>
  </conditionalFormatting>
  <conditionalFormatting sqref="C77:C82">
    <cfRule type="duplicateValues" dxfId="6" priority="4"/>
  </conditionalFormatting>
  <conditionalFormatting sqref="B77:B82">
    <cfRule type="duplicateValues" dxfId="5" priority="6"/>
  </conditionalFormatting>
  <conditionalFormatting sqref="B83:C83">
    <cfRule type="expression" dxfId="4" priority="2">
      <formula>COUNTIF($P$3:$AC$3,B83)=1</formula>
    </cfRule>
  </conditionalFormatting>
  <conditionalFormatting sqref="C83">
    <cfRule type="duplicateValues" dxfId="3" priority="1"/>
  </conditionalFormatting>
  <conditionalFormatting sqref="B83">
    <cfRule type="duplicateValues" dxfId="2" priority="3"/>
  </conditionalFormatting>
  <conditionalFormatting sqref="C2:C74">
    <cfRule type="duplicateValues" dxfId="1" priority="19"/>
  </conditionalFormatting>
  <conditionalFormatting sqref="B2:B74">
    <cfRule type="duplicateValues" dxfId="0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2A8A-AFDD-49DF-95F7-861634CDED16}">
  <dimension ref="A1:G136"/>
  <sheetViews>
    <sheetView topLeftCell="A28" workbookViewId="0">
      <selection activeCell="B38" sqref="B38"/>
    </sheetView>
  </sheetViews>
  <sheetFormatPr defaultRowHeight="15"/>
  <cols>
    <col min="1" max="1" width="50.28515625" customWidth="1"/>
    <col min="2" max="2" width="19" bestFit="1" customWidth="1"/>
    <col min="7" max="7" width="29.85546875" bestFit="1" customWidth="1"/>
  </cols>
  <sheetData>
    <row r="1" spans="1:7" ht="15.75" thickBot="1">
      <c r="A1" s="8" t="s">
        <v>215</v>
      </c>
      <c r="B1" s="9" t="s">
        <v>216</v>
      </c>
      <c r="C1" s="10" t="s">
        <v>214</v>
      </c>
      <c r="D1" s="11"/>
      <c r="E1" s="10" t="s">
        <v>217</v>
      </c>
      <c r="F1" s="10" t="s">
        <v>218</v>
      </c>
      <c r="G1" s="10" t="s">
        <v>219</v>
      </c>
    </row>
    <row r="2" spans="1:7" ht="15.75" thickBot="1">
      <c r="A2" s="12" t="s">
        <v>220</v>
      </c>
      <c r="B2" s="13" t="s">
        <v>202</v>
      </c>
      <c r="C2" s="14">
        <v>91</v>
      </c>
      <c r="D2" s="11"/>
      <c r="E2" s="11" t="s">
        <v>221</v>
      </c>
      <c r="F2" s="15">
        <v>1</v>
      </c>
      <c r="G2" s="11" t="s">
        <v>220</v>
      </c>
    </row>
    <row r="3" spans="1:7" ht="15.75" thickBot="1">
      <c r="A3" s="12" t="s">
        <v>222</v>
      </c>
      <c r="B3" s="13" t="s">
        <v>223</v>
      </c>
      <c r="C3" s="14">
        <v>129</v>
      </c>
      <c r="D3" s="11"/>
      <c r="E3" s="11" t="s">
        <v>224</v>
      </c>
      <c r="F3" s="15">
        <v>1</v>
      </c>
      <c r="G3" s="11"/>
    </row>
    <row r="4" spans="1:7" ht="15.75" thickBot="1">
      <c r="A4" s="12" t="s">
        <v>225</v>
      </c>
      <c r="B4" s="13" t="s">
        <v>226</v>
      </c>
      <c r="C4" s="14">
        <v>190</v>
      </c>
      <c r="D4" s="11"/>
      <c r="E4" s="11" t="s">
        <v>221</v>
      </c>
      <c r="F4" s="15">
        <v>1</v>
      </c>
      <c r="G4" s="11" t="s">
        <v>225</v>
      </c>
    </row>
    <row r="5" spans="1:7" ht="15.75" thickBot="1">
      <c r="A5" s="12" t="s">
        <v>227</v>
      </c>
      <c r="B5" s="13" t="s">
        <v>228</v>
      </c>
      <c r="C5" s="14">
        <v>189</v>
      </c>
      <c r="D5" s="11"/>
      <c r="E5" s="11" t="s">
        <v>221</v>
      </c>
      <c r="F5" s="15">
        <v>1</v>
      </c>
      <c r="G5" s="11" t="s">
        <v>227</v>
      </c>
    </row>
    <row r="6" spans="1:7" ht="15.75" thickBot="1">
      <c r="A6" s="12" t="s">
        <v>229</v>
      </c>
      <c r="B6" s="13" t="s">
        <v>230</v>
      </c>
      <c r="C6" s="14">
        <v>248</v>
      </c>
      <c r="D6" s="11"/>
      <c r="E6" s="11" t="s">
        <v>221</v>
      </c>
      <c r="F6" s="15">
        <v>1</v>
      </c>
      <c r="G6" s="11" t="s">
        <v>231</v>
      </c>
    </row>
    <row r="7" spans="1:7" ht="15.75" thickBot="1">
      <c r="A7" s="12" t="s">
        <v>232</v>
      </c>
      <c r="B7" s="13" t="s">
        <v>194</v>
      </c>
      <c r="C7" s="14">
        <v>188</v>
      </c>
      <c r="D7" s="11"/>
      <c r="E7" s="11" t="s">
        <v>221</v>
      </c>
      <c r="F7" s="15">
        <v>1</v>
      </c>
      <c r="G7" s="11" t="s">
        <v>233</v>
      </c>
    </row>
    <row r="8" spans="1:7" ht="15.75" thickBot="1">
      <c r="A8" s="12" t="s">
        <v>234</v>
      </c>
      <c r="B8" s="13" t="s">
        <v>125</v>
      </c>
      <c r="C8" s="14">
        <v>182</v>
      </c>
      <c r="D8" s="11"/>
      <c r="E8" s="11" t="s">
        <v>221</v>
      </c>
      <c r="F8" s="15">
        <v>1</v>
      </c>
      <c r="G8" s="11" t="s">
        <v>234</v>
      </c>
    </row>
    <row r="9" spans="1:7" ht="15.75" thickBot="1">
      <c r="A9" s="12" t="s">
        <v>235</v>
      </c>
      <c r="B9" s="13" t="s">
        <v>184</v>
      </c>
      <c r="C9" s="14">
        <v>239</v>
      </c>
      <c r="D9" s="11"/>
      <c r="E9" s="11" t="s">
        <v>221</v>
      </c>
      <c r="F9" s="15">
        <v>1</v>
      </c>
      <c r="G9" s="11" t="s">
        <v>235</v>
      </c>
    </row>
    <row r="10" spans="1:7" ht="15.75" thickBot="1">
      <c r="A10" s="12" t="s">
        <v>21</v>
      </c>
      <c r="B10" s="13" t="s">
        <v>20</v>
      </c>
      <c r="C10" s="14">
        <v>238</v>
      </c>
      <c r="D10" s="11"/>
      <c r="E10" s="11" t="s">
        <v>221</v>
      </c>
      <c r="F10" s="15">
        <v>1</v>
      </c>
      <c r="G10" s="11" t="s">
        <v>21</v>
      </c>
    </row>
    <row r="11" spans="1:7" ht="15.75" thickBot="1">
      <c r="A11" s="12" t="s">
        <v>9</v>
      </c>
      <c r="B11" s="13" t="s">
        <v>8</v>
      </c>
      <c r="C11" s="14">
        <v>193</v>
      </c>
      <c r="D11" s="11"/>
      <c r="E11" s="11" t="s">
        <v>221</v>
      </c>
      <c r="F11" s="15">
        <v>1</v>
      </c>
      <c r="G11" s="11" t="s">
        <v>9</v>
      </c>
    </row>
    <row r="12" spans="1:7" ht="15.75" thickBot="1">
      <c r="A12" s="12" t="s">
        <v>236</v>
      </c>
      <c r="B12" s="13" t="s">
        <v>237</v>
      </c>
      <c r="C12" s="14">
        <v>236</v>
      </c>
      <c r="D12" s="11"/>
      <c r="E12" s="11" t="s">
        <v>221</v>
      </c>
      <c r="F12" s="15">
        <v>1</v>
      </c>
      <c r="G12" s="11" t="s">
        <v>236</v>
      </c>
    </row>
    <row r="13" spans="1:7" ht="15.75" thickBot="1">
      <c r="A13" s="12" t="s">
        <v>238</v>
      </c>
      <c r="B13" s="13" t="s">
        <v>239</v>
      </c>
      <c r="C13" s="14">
        <v>237</v>
      </c>
      <c r="D13" s="11"/>
      <c r="E13" s="11" t="s">
        <v>221</v>
      </c>
      <c r="F13" s="15">
        <v>1</v>
      </c>
      <c r="G13" s="11" t="s">
        <v>238</v>
      </c>
    </row>
    <row r="14" spans="1:7" ht="15.75" thickBot="1">
      <c r="A14" s="12" t="s">
        <v>240</v>
      </c>
      <c r="B14" s="13" t="s">
        <v>178</v>
      </c>
      <c r="C14" s="14">
        <v>198</v>
      </c>
      <c r="D14" s="11"/>
      <c r="E14" s="11" t="s">
        <v>221</v>
      </c>
      <c r="F14" s="15">
        <v>1</v>
      </c>
      <c r="G14" s="11" t="s">
        <v>240</v>
      </c>
    </row>
    <row r="15" spans="1:7" ht="15.75" thickBot="1">
      <c r="A15" s="12" t="s">
        <v>241</v>
      </c>
      <c r="B15" s="13" t="s">
        <v>200</v>
      </c>
      <c r="C15" s="14">
        <v>199</v>
      </c>
      <c r="D15" s="11"/>
      <c r="E15" s="11" t="s">
        <v>221</v>
      </c>
      <c r="F15" s="15">
        <v>1</v>
      </c>
      <c r="G15" s="11" t="s">
        <v>241</v>
      </c>
    </row>
    <row r="16" spans="1:7" ht="15.75" thickBot="1">
      <c r="A16" s="12" t="s">
        <v>7</v>
      </c>
      <c r="B16" s="13" t="s">
        <v>6</v>
      </c>
      <c r="C16" s="14">
        <v>191</v>
      </c>
      <c r="D16" s="11"/>
      <c r="E16" s="11" t="s">
        <v>221</v>
      </c>
      <c r="F16" s="15">
        <v>1</v>
      </c>
      <c r="G16" s="11" t="s">
        <v>7</v>
      </c>
    </row>
    <row r="17" spans="1:7" ht="15.75" thickBot="1">
      <c r="A17" s="12" t="s">
        <v>242</v>
      </c>
      <c r="B17" s="13" t="s">
        <v>243</v>
      </c>
      <c r="C17" s="14">
        <v>183</v>
      </c>
      <c r="D17" s="11"/>
      <c r="E17" s="11" t="s">
        <v>221</v>
      </c>
      <c r="F17" s="15">
        <v>1</v>
      </c>
      <c r="G17" s="11" t="s">
        <v>244</v>
      </c>
    </row>
    <row r="18" spans="1:7" ht="15.75" thickBot="1">
      <c r="A18" s="12" t="s">
        <v>245</v>
      </c>
      <c r="B18" s="13" t="s">
        <v>246</v>
      </c>
      <c r="C18" s="14">
        <v>61</v>
      </c>
      <c r="D18" s="11"/>
      <c r="E18" s="11" t="s">
        <v>224</v>
      </c>
      <c r="F18" s="15">
        <v>1</v>
      </c>
      <c r="G18" s="11"/>
    </row>
    <row r="19" spans="1:7" ht="15.75" thickBot="1">
      <c r="A19" s="12" t="s">
        <v>247</v>
      </c>
      <c r="B19" s="13" t="s">
        <v>248</v>
      </c>
      <c r="C19" s="14">
        <v>24</v>
      </c>
      <c r="D19" s="11"/>
      <c r="E19" s="11" t="s">
        <v>224</v>
      </c>
      <c r="F19" s="15">
        <v>1</v>
      </c>
      <c r="G19" s="11"/>
    </row>
    <row r="20" spans="1:7" ht="15.75" thickBot="1">
      <c r="A20" s="12" t="s">
        <v>249</v>
      </c>
      <c r="B20" s="13" t="s">
        <v>163</v>
      </c>
      <c r="C20" s="14">
        <v>17</v>
      </c>
      <c r="D20" s="11"/>
      <c r="E20" s="11" t="s">
        <v>221</v>
      </c>
      <c r="F20" s="15">
        <v>1</v>
      </c>
      <c r="G20" s="11" t="s">
        <v>250</v>
      </c>
    </row>
    <row r="21" spans="1:7" ht="15.75" thickBot="1">
      <c r="A21" s="12" t="s">
        <v>251</v>
      </c>
      <c r="B21" s="13" t="s">
        <v>252</v>
      </c>
      <c r="C21" s="14">
        <v>167</v>
      </c>
      <c r="D21" s="11"/>
      <c r="E21" s="11" t="s">
        <v>224</v>
      </c>
      <c r="F21" s="15">
        <v>1</v>
      </c>
      <c r="G21" s="11"/>
    </row>
    <row r="22" spans="1:7" ht="15.75" thickBot="1">
      <c r="A22" s="12" t="s">
        <v>51</v>
      </c>
      <c r="B22" s="13" t="s">
        <v>50</v>
      </c>
      <c r="C22" s="14">
        <v>272</v>
      </c>
      <c r="D22" s="11"/>
      <c r="E22" s="11" t="s">
        <v>221</v>
      </c>
      <c r="F22" s="15">
        <v>1</v>
      </c>
      <c r="G22" s="11" t="s">
        <v>51</v>
      </c>
    </row>
    <row r="23" spans="1:7" ht="15.75" thickBot="1">
      <c r="A23" s="12" t="s">
        <v>253</v>
      </c>
      <c r="B23" s="13" t="s">
        <v>254</v>
      </c>
      <c r="C23" s="14">
        <v>130</v>
      </c>
      <c r="D23" s="11"/>
      <c r="E23" s="11" t="s">
        <v>221</v>
      </c>
      <c r="F23" s="15">
        <v>1</v>
      </c>
      <c r="G23" s="11" t="s">
        <v>253</v>
      </c>
    </row>
    <row r="24" spans="1:7" ht="15.75" thickBot="1">
      <c r="A24" s="12" t="s">
        <v>255</v>
      </c>
      <c r="B24" s="13" t="s">
        <v>256</v>
      </c>
      <c r="C24" s="14">
        <v>160</v>
      </c>
      <c r="D24" s="11"/>
      <c r="E24" s="11" t="s">
        <v>221</v>
      </c>
      <c r="F24" s="15">
        <v>1</v>
      </c>
      <c r="G24" s="11" t="s">
        <v>255</v>
      </c>
    </row>
    <row r="25" spans="1:7" ht="15.75" thickBot="1">
      <c r="A25" s="12" t="s">
        <v>257</v>
      </c>
      <c r="B25" s="13" t="s">
        <v>258</v>
      </c>
      <c r="C25" s="14">
        <v>128</v>
      </c>
      <c r="D25" s="11"/>
      <c r="E25" s="11" t="s">
        <v>221</v>
      </c>
      <c r="F25" s="15">
        <v>1</v>
      </c>
      <c r="G25" s="11" t="s">
        <v>257</v>
      </c>
    </row>
    <row r="26" spans="1:7" ht="15.75" thickBot="1">
      <c r="A26" s="12" t="s">
        <v>259</v>
      </c>
      <c r="B26" s="13" t="s">
        <v>260</v>
      </c>
      <c r="C26" s="14">
        <v>139</v>
      </c>
      <c r="D26" s="11"/>
      <c r="E26" s="11" t="s">
        <v>224</v>
      </c>
      <c r="F26" s="15">
        <v>1</v>
      </c>
      <c r="G26" s="11"/>
    </row>
    <row r="27" spans="1:7" ht="15.75" thickBot="1">
      <c r="A27" s="12" t="s">
        <v>261</v>
      </c>
      <c r="B27" s="13" t="s">
        <v>262</v>
      </c>
      <c r="C27" s="14">
        <v>242</v>
      </c>
      <c r="D27" s="11"/>
      <c r="E27" s="11" t="s">
        <v>224</v>
      </c>
      <c r="F27" s="15">
        <v>1</v>
      </c>
      <c r="G27" s="11"/>
    </row>
    <row r="28" spans="1:7" ht="15.75" thickBot="1">
      <c r="A28" s="12" t="s">
        <v>263</v>
      </c>
      <c r="B28" s="13" t="s">
        <v>264</v>
      </c>
      <c r="C28" s="14">
        <v>241</v>
      </c>
      <c r="D28" s="11"/>
      <c r="E28" s="11" t="s">
        <v>224</v>
      </c>
      <c r="F28" s="15">
        <v>1</v>
      </c>
      <c r="G28" s="11"/>
    </row>
    <row r="29" spans="1:7" ht="15.75" thickBot="1">
      <c r="A29" s="12" t="s">
        <v>265</v>
      </c>
      <c r="B29" s="13" t="s">
        <v>266</v>
      </c>
      <c r="C29" s="14">
        <v>243</v>
      </c>
      <c r="D29" s="11"/>
      <c r="E29" s="11" t="s">
        <v>221</v>
      </c>
      <c r="F29" s="15">
        <v>1</v>
      </c>
      <c r="G29" s="11" t="s">
        <v>267</v>
      </c>
    </row>
    <row r="30" spans="1:7" ht="15.75" thickBot="1">
      <c r="A30" s="12" t="s">
        <v>268</v>
      </c>
      <c r="B30" s="13" t="s">
        <v>197</v>
      </c>
      <c r="C30" s="14">
        <v>88</v>
      </c>
      <c r="D30" s="11"/>
      <c r="E30" s="11" t="s">
        <v>221</v>
      </c>
      <c r="F30" s="15">
        <v>1</v>
      </c>
      <c r="G30" s="11" t="s">
        <v>268</v>
      </c>
    </row>
    <row r="31" spans="1:7" ht="15.75" thickBot="1">
      <c r="A31" s="12" t="s">
        <v>25</v>
      </c>
      <c r="B31" s="13" t="s">
        <v>24</v>
      </c>
      <c r="C31" s="14">
        <v>120</v>
      </c>
      <c r="D31" s="11"/>
      <c r="E31" s="11" t="s">
        <v>221</v>
      </c>
      <c r="F31" s="15">
        <v>1</v>
      </c>
      <c r="G31" s="11" t="s">
        <v>269</v>
      </c>
    </row>
    <row r="32" spans="1:7" ht="15.75" thickBot="1">
      <c r="A32" s="12" t="s">
        <v>27</v>
      </c>
      <c r="B32" s="13" t="s">
        <v>26</v>
      </c>
      <c r="C32" s="14">
        <v>122</v>
      </c>
      <c r="D32" s="11"/>
      <c r="E32" s="11" t="s">
        <v>221</v>
      </c>
      <c r="F32" s="15">
        <v>1</v>
      </c>
      <c r="G32" s="11" t="s">
        <v>270</v>
      </c>
    </row>
    <row r="33" spans="1:7" ht="15.75" thickBot="1">
      <c r="A33" s="12" t="s">
        <v>29</v>
      </c>
      <c r="B33" s="13" t="s">
        <v>28</v>
      </c>
      <c r="C33" s="14">
        <v>123</v>
      </c>
      <c r="D33" s="11"/>
      <c r="E33" s="11" t="s">
        <v>221</v>
      </c>
      <c r="F33" s="15">
        <v>1</v>
      </c>
      <c r="G33" s="11" t="s">
        <v>271</v>
      </c>
    </row>
    <row r="34" spans="1:7" ht="15.75" thickBot="1">
      <c r="A34" s="12" t="s">
        <v>23</v>
      </c>
      <c r="B34" s="13" t="s">
        <v>22</v>
      </c>
      <c r="C34" s="14">
        <v>117</v>
      </c>
      <c r="D34" s="11"/>
      <c r="E34" s="11" t="s">
        <v>221</v>
      </c>
      <c r="F34" s="15">
        <v>1</v>
      </c>
      <c r="G34" s="11" t="s">
        <v>272</v>
      </c>
    </row>
    <row r="35" spans="1:7" ht="15.75" thickBot="1">
      <c r="A35" s="12" t="s">
        <v>273</v>
      </c>
      <c r="B35" s="13" t="s">
        <v>274</v>
      </c>
      <c r="C35" s="14">
        <v>121</v>
      </c>
      <c r="D35" s="11"/>
      <c r="E35" s="11" t="s">
        <v>221</v>
      </c>
      <c r="F35" s="15">
        <v>1</v>
      </c>
      <c r="G35" s="11" t="s">
        <v>275</v>
      </c>
    </row>
    <row r="36" spans="1:7" ht="15.75" thickBot="1">
      <c r="A36" s="12" t="s">
        <v>31</v>
      </c>
      <c r="B36" s="13" t="s">
        <v>30</v>
      </c>
      <c r="C36" s="14">
        <v>124</v>
      </c>
      <c r="D36" s="11"/>
      <c r="E36" s="11" t="s">
        <v>221</v>
      </c>
      <c r="F36" s="15">
        <v>1</v>
      </c>
      <c r="G36" s="11" t="s">
        <v>276</v>
      </c>
    </row>
    <row r="37" spans="1:7" ht="15.75" thickBot="1">
      <c r="A37" s="12" t="s">
        <v>277</v>
      </c>
      <c r="B37" s="13" t="s">
        <v>278</v>
      </c>
      <c r="C37" s="14">
        <v>55</v>
      </c>
      <c r="D37" s="11"/>
      <c r="E37" s="11" t="s">
        <v>221</v>
      </c>
      <c r="F37" s="15">
        <v>1</v>
      </c>
      <c r="G37" s="11" t="s">
        <v>279</v>
      </c>
    </row>
    <row r="38" spans="1:7" ht="15.75" thickBot="1">
      <c r="A38" s="12" t="s">
        <v>280</v>
      </c>
      <c r="B38" s="13" t="s">
        <v>281</v>
      </c>
      <c r="C38" s="14">
        <v>101</v>
      </c>
      <c r="D38" s="11"/>
      <c r="E38" s="11" t="s">
        <v>221</v>
      </c>
      <c r="F38" s="15">
        <v>1</v>
      </c>
      <c r="G38" s="11" t="s">
        <v>280</v>
      </c>
    </row>
    <row r="39" spans="1:7" ht="15.75" thickBot="1">
      <c r="A39" s="12" t="s">
        <v>11</v>
      </c>
      <c r="B39" s="13" t="s">
        <v>10</v>
      </c>
      <c r="C39" s="14">
        <v>200</v>
      </c>
      <c r="D39" s="11"/>
      <c r="E39" s="11" t="s">
        <v>221</v>
      </c>
      <c r="F39" s="15">
        <v>1</v>
      </c>
      <c r="G39" s="11" t="s">
        <v>282</v>
      </c>
    </row>
    <row r="40" spans="1:7" ht="15.75" thickBot="1">
      <c r="A40" s="12" t="s">
        <v>13</v>
      </c>
      <c r="B40" s="13" t="s">
        <v>12</v>
      </c>
      <c r="C40" s="14">
        <v>201</v>
      </c>
      <c r="D40" s="11"/>
      <c r="E40" s="11" t="s">
        <v>221</v>
      </c>
      <c r="F40" s="15">
        <v>1</v>
      </c>
      <c r="G40" s="11" t="s">
        <v>283</v>
      </c>
    </row>
    <row r="41" spans="1:7" ht="15.75" thickBot="1">
      <c r="A41" s="12" t="s">
        <v>19</v>
      </c>
      <c r="B41" s="13" t="s">
        <v>18</v>
      </c>
      <c r="C41" s="14">
        <v>224</v>
      </c>
      <c r="D41" s="11"/>
      <c r="E41" s="11" t="s">
        <v>221</v>
      </c>
      <c r="F41" s="15">
        <v>1</v>
      </c>
      <c r="G41" s="11" t="s">
        <v>19</v>
      </c>
    </row>
    <row r="42" spans="1:7" ht="15.75" thickBot="1">
      <c r="A42" s="12" t="s">
        <v>284</v>
      </c>
      <c r="B42" s="13" t="s">
        <v>285</v>
      </c>
      <c r="C42" s="14">
        <v>222</v>
      </c>
      <c r="D42" s="11"/>
      <c r="E42" s="11" t="s">
        <v>221</v>
      </c>
      <c r="F42" s="15">
        <v>1</v>
      </c>
      <c r="G42" s="11" t="s">
        <v>284</v>
      </c>
    </row>
    <row r="43" spans="1:7" ht="15.75" thickBot="1">
      <c r="A43" s="12" t="s">
        <v>17</v>
      </c>
      <c r="B43" s="13" t="s">
        <v>16</v>
      </c>
      <c r="C43" s="14">
        <v>223</v>
      </c>
      <c r="D43" s="11"/>
      <c r="E43" s="11" t="s">
        <v>221</v>
      </c>
      <c r="F43" s="15">
        <v>1</v>
      </c>
      <c r="G43" s="11" t="s">
        <v>17</v>
      </c>
    </row>
    <row r="44" spans="1:7" ht="15.75" thickBot="1">
      <c r="A44" s="12" t="s">
        <v>15</v>
      </c>
      <c r="B44" s="13" t="s">
        <v>14</v>
      </c>
      <c r="C44" s="14">
        <v>221</v>
      </c>
      <c r="D44" s="11"/>
      <c r="E44" s="11" t="s">
        <v>221</v>
      </c>
      <c r="F44" s="15">
        <v>1</v>
      </c>
      <c r="G44" s="11" t="s">
        <v>15</v>
      </c>
    </row>
    <row r="45" spans="1:7" ht="15.75" thickBot="1">
      <c r="A45" s="12" t="s">
        <v>286</v>
      </c>
      <c r="B45" s="13" t="s">
        <v>287</v>
      </c>
      <c r="C45" s="14">
        <v>166</v>
      </c>
      <c r="D45" s="11"/>
      <c r="E45" s="11" t="s">
        <v>221</v>
      </c>
      <c r="F45" s="15">
        <v>1</v>
      </c>
      <c r="G45" s="11" t="s">
        <v>286</v>
      </c>
    </row>
    <row r="46" spans="1:7" ht="15.75" thickBot="1">
      <c r="A46" s="12" t="s">
        <v>288</v>
      </c>
      <c r="B46" s="13" t="s">
        <v>289</v>
      </c>
      <c r="C46" s="14">
        <v>46</v>
      </c>
      <c r="D46" s="11"/>
      <c r="E46" s="11" t="s">
        <v>221</v>
      </c>
      <c r="F46" s="15">
        <v>1</v>
      </c>
      <c r="G46" s="11" t="s">
        <v>290</v>
      </c>
    </row>
    <row r="47" spans="1:7" ht="15.75" thickBot="1">
      <c r="A47" s="12" t="s">
        <v>291</v>
      </c>
      <c r="B47" s="13" t="s">
        <v>206</v>
      </c>
      <c r="C47" s="14">
        <v>45</v>
      </c>
      <c r="D47" s="11"/>
      <c r="E47" s="11" t="s">
        <v>224</v>
      </c>
      <c r="F47" s="15">
        <v>1</v>
      </c>
      <c r="G47" s="11"/>
    </row>
    <row r="48" spans="1:7" ht="15.75" thickBot="1">
      <c r="A48" s="12" t="s">
        <v>49</v>
      </c>
      <c r="B48" s="13" t="s">
        <v>48</v>
      </c>
      <c r="C48" s="14">
        <v>157</v>
      </c>
      <c r="D48" s="11"/>
      <c r="E48" s="11" t="s">
        <v>221</v>
      </c>
      <c r="F48" s="15">
        <v>1</v>
      </c>
      <c r="G48" s="11" t="s">
        <v>49</v>
      </c>
    </row>
    <row r="49" spans="1:7" ht="15.75" thickBot="1">
      <c r="A49" s="12" t="s">
        <v>79</v>
      </c>
      <c r="B49" s="13" t="s">
        <v>78</v>
      </c>
      <c r="C49" s="14">
        <v>132</v>
      </c>
      <c r="D49" s="11"/>
      <c r="E49" s="11" t="s">
        <v>224</v>
      </c>
      <c r="F49" s="15">
        <v>1</v>
      </c>
      <c r="G49" s="11"/>
    </row>
    <row r="50" spans="1:7" ht="15.75" thickBot="1">
      <c r="A50" s="12" t="s">
        <v>292</v>
      </c>
      <c r="B50" s="13" t="s">
        <v>186</v>
      </c>
      <c r="C50" s="14">
        <v>98</v>
      </c>
      <c r="D50" s="11"/>
      <c r="E50" s="11" t="s">
        <v>221</v>
      </c>
      <c r="F50" s="15">
        <v>1</v>
      </c>
      <c r="G50" s="11" t="s">
        <v>292</v>
      </c>
    </row>
    <row r="51" spans="1:7" ht="15.75" thickBot="1">
      <c r="A51" s="12" t="s">
        <v>293</v>
      </c>
      <c r="B51" s="13" t="s">
        <v>187</v>
      </c>
      <c r="C51" s="14">
        <v>34</v>
      </c>
      <c r="D51" s="11"/>
      <c r="E51" s="11" t="s">
        <v>221</v>
      </c>
      <c r="F51" s="15">
        <v>1</v>
      </c>
      <c r="G51" s="11" t="s">
        <v>293</v>
      </c>
    </row>
    <row r="52" spans="1:7" ht="15.75" thickBot="1">
      <c r="A52" s="12" t="s">
        <v>294</v>
      </c>
      <c r="B52" s="13" t="s">
        <v>295</v>
      </c>
      <c r="C52" s="14">
        <v>219</v>
      </c>
      <c r="D52" s="11"/>
      <c r="E52" s="11" t="s">
        <v>221</v>
      </c>
      <c r="F52" s="15">
        <v>1</v>
      </c>
      <c r="G52" s="11" t="s">
        <v>296</v>
      </c>
    </row>
    <row r="53" spans="1:7" ht="15.75" thickBot="1">
      <c r="A53" s="12" t="s">
        <v>297</v>
      </c>
      <c r="B53" s="13" t="s">
        <v>298</v>
      </c>
      <c r="C53" s="14">
        <v>54</v>
      </c>
      <c r="D53" s="11"/>
      <c r="E53" s="11" t="s">
        <v>221</v>
      </c>
      <c r="F53" s="15">
        <v>1</v>
      </c>
      <c r="G53" s="11" t="s">
        <v>299</v>
      </c>
    </row>
    <row r="54" spans="1:7" ht="15.75" thickBot="1">
      <c r="A54" s="12" t="s">
        <v>300</v>
      </c>
      <c r="B54" s="13" t="s">
        <v>153</v>
      </c>
      <c r="C54" s="14">
        <v>57</v>
      </c>
      <c r="D54" s="11"/>
      <c r="E54" s="11" t="s">
        <v>224</v>
      </c>
      <c r="F54" s="15">
        <v>1</v>
      </c>
      <c r="G54" s="11"/>
    </row>
    <row r="55" spans="1:7" ht="15.75" thickBot="1">
      <c r="A55" s="12" t="s">
        <v>77</v>
      </c>
      <c r="B55" s="13" t="s">
        <v>76</v>
      </c>
      <c r="C55" s="14">
        <v>283</v>
      </c>
      <c r="D55" s="11"/>
      <c r="E55" s="11" t="s">
        <v>221</v>
      </c>
      <c r="F55" s="15">
        <v>1</v>
      </c>
      <c r="G55" s="11" t="s">
        <v>301</v>
      </c>
    </row>
    <row r="56" spans="1:7" ht="15.75" thickBot="1">
      <c r="A56" s="12" t="s">
        <v>302</v>
      </c>
      <c r="B56" s="13" t="s">
        <v>174</v>
      </c>
      <c r="C56" s="14">
        <v>48</v>
      </c>
      <c r="D56" s="11"/>
      <c r="E56" s="11" t="s">
        <v>221</v>
      </c>
      <c r="F56" s="15">
        <v>1</v>
      </c>
      <c r="G56" s="11" t="s">
        <v>303</v>
      </c>
    </row>
    <row r="57" spans="1:7" ht="15.75" thickBot="1">
      <c r="A57" s="12" t="s">
        <v>57</v>
      </c>
      <c r="B57" s="13" t="s">
        <v>56</v>
      </c>
      <c r="C57" s="14">
        <v>276</v>
      </c>
      <c r="D57" s="11"/>
      <c r="E57" s="11" t="s">
        <v>221</v>
      </c>
      <c r="F57" s="15">
        <v>1</v>
      </c>
      <c r="G57" s="11" t="s">
        <v>304</v>
      </c>
    </row>
    <row r="58" spans="1:7" ht="15.75" thickBot="1">
      <c r="A58" s="12" t="s">
        <v>87</v>
      </c>
      <c r="B58" s="13" t="s">
        <v>86</v>
      </c>
      <c r="C58" s="14">
        <v>145</v>
      </c>
      <c r="D58" s="11"/>
      <c r="E58" s="11" t="s">
        <v>224</v>
      </c>
      <c r="F58" s="15">
        <v>1</v>
      </c>
      <c r="G58" s="11"/>
    </row>
    <row r="59" spans="1:7" ht="15.75" thickBot="1">
      <c r="A59" s="12" t="s">
        <v>305</v>
      </c>
      <c r="B59" s="13" t="s">
        <v>306</v>
      </c>
      <c r="C59" s="14">
        <v>144</v>
      </c>
      <c r="D59" s="11"/>
      <c r="E59" s="11" t="s">
        <v>224</v>
      </c>
      <c r="F59" s="15">
        <v>1</v>
      </c>
      <c r="G59" s="11"/>
    </row>
    <row r="60" spans="1:7" ht="15.75" thickBot="1">
      <c r="A60" s="12" t="s">
        <v>307</v>
      </c>
      <c r="B60" s="13" t="s">
        <v>308</v>
      </c>
      <c r="C60" s="14">
        <v>178</v>
      </c>
      <c r="D60" s="11"/>
      <c r="E60" s="11" t="s">
        <v>224</v>
      </c>
      <c r="F60" s="15">
        <v>1</v>
      </c>
      <c r="G60" s="11"/>
    </row>
    <row r="61" spans="1:7" ht="15.75" thickBot="1">
      <c r="A61" s="12" t="s">
        <v>309</v>
      </c>
      <c r="B61" s="13" t="s">
        <v>173</v>
      </c>
      <c r="C61" s="14">
        <v>220</v>
      </c>
      <c r="D61" s="11"/>
      <c r="E61" s="11" t="s">
        <v>224</v>
      </c>
      <c r="F61" s="15">
        <v>1</v>
      </c>
      <c r="G61" s="11"/>
    </row>
    <row r="62" spans="1:7" ht="15.75" thickBot="1">
      <c r="A62" s="12" t="s">
        <v>59</v>
      </c>
      <c r="B62" s="13" t="s">
        <v>58</v>
      </c>
      <c r="C62" s="14">
        <v>213</v>
      </c>
      <c r="D62" s="11"/>
      <c r="E62" s="11" t="s">
        <v>221</v>
      </c>
      <c r="F62" s="15">
        <v>1</v>
      </c>
      <c r="G62" s="11" t="s">
        <v>310</v>
      </c>
    </row>
    <row r="63" spans="1:7" ht="15.75" thickBot="1">
      <c r="A63" s="12" t="s">
        <v>311</v>
      </c>
      <c r="B63" s="13" t="s">
        <v>172</v>
      </c>
      <c r="C63" s="14">
        <v>103</v>
      </c>
      <c r="D63" s="11"/>
      <c r="E63" s="11" t="s">
        <v>224</v>
      </c>
      <c r="F63" s="15">
        <v>1</v>
      </c>
      <c r="G63" s="11"/>
    </row>
    <row r="64" spans="1:7" ht="15.75" thickBot="1">
      <c r="A64" s="12" t="s">
        <v>312</v>
      </c>
      <c r="B64" s="13" t="s">
        <v>168</v>
      </c>
      <c r="C64" s="14">
        <v>215</v>
      </c>
      <c r="D64" s="11"/>
      <c r="E64" s="11" t="s">
        <v>221</v>
      </c>
      <c r="F64" s="15">
        <v>1</v>
      </c>
      <c r="G64" s="11" t="s">
        <v>313</v>
      </c>
    </row>
    <row r="65" spans="1:7" ht="15.75" thickBot="1">
      <c r="A65" s="12" t="s">
        <v>314</v>
      </c>
      <c r="B65" s="13" t="s">
        <v>165</v>
      </c>
      <c r="C65" s="14">
        <v>84</v>
      </c>
      <c r="D65" s="11"/>
      <c r="E65" s="11" t="s">
        <v>221</v>
      </c>
      <c r="F65" s="15">
        <v>1</v>
      </c>
      <c r="G65" s="11" t="s">
        <v>314</v>
      </c>
    </row>
    <row r="66" spans="1:7" ht="15.75" thickBot="1">
      <c r="A66" s="12" t="s">
        <v>315</v>
      </c>
      <c r="B66" s="13" t="s">
        <v>166</v>
      </c>
      <c r="C66" s="14">
        <v>86</v>
      </c>
      <c r="D66" s="11"/>
      <c r="E66" s="11" t="s">
        <v>221</v>
      </c>
      <c r="F66" s="15">
        <v>1</v>
      </c>
      <c r="G66" s="11" t="s">
        <v>315</v>
      </c>
    </row>
    <row r="67" spans="1:7" ht="15.75" thickBot="1">
      <c r="A67" s="12" t="s">
        <v>316</v>
      </c>
      <c r="B67" s="13" t="s">
        <v>157</v>
      </c>
      <c r="C67" s="14">
        <v>83</v>
      </c>
      <c r="D67" s="11"/>
      <c r="E67" s="11" t="s">
        <v>221</v>
      </c>
      <c r="F67" s="15">
        <v>1</v>
      </c>
      <c r="G67" s="11" t="s">
        <v>317</v>
      </c>
    </row>
    <row r="68" spans="1:7" ht="15.75" thickBot="1">
      <c r="A68" s="12" t="s">
        <v>318</v>
      </c>
      <c r="B68" s="13" t="s">
        <v>159</v>
      </c>
      <c r="C68" s="14">
        <v>47</v>
      </c>
      <c r="D68" s="11"/>
      <c r="E68" s="11" t="s">
        <v>221</v>
      </c>
      <c r="F68" s="15">
        <v>1</v>
      </c>
      <c r="G68" s="11" t="s">
        <v>318</v>
      </c>
    </row>
    <row r="69" spans="1:7" ht="15.75" thickBot="1">
      <c r="A69" s="12" t="s">
        <v>319</v>
      </c>
      <c r="B69" s="13" t="s">
        <v>320</v>
      </c>
      <c r="C69" s="14">
        <v>170</v>
      </c>
      <c r="D69" s="11"/>
      <c r="E69" s="11" t="s">
        <v>221</v>
      </c>
      <c r="F69" s="15">
        <v>1</v>
      </c>
      <c r="G69" s="11" t="s">
        <v>319</v>
      </c>
    </row>
    <row r="70" spans="1:7" ht="15.75" thickBot="1">
      <c r="A70" s="12" t="s">
        <v>75</v>
      </c>
      <c r="B70" s="13" t="s">
        <v>74</v>
      </c>
      <c r="C70" s="14">
        <v>280</v>
      </c>
      <c r="D70" s="11"/>
      <c r="E70" s="11" t="s">
        <v>221</v>
      </c>
      <c r="F70" s="15">
        <v>1</v>
      </c>
      <c r="G70" s="11" t="s">
        <v>75</v>
      </c>
    </row>
    <row r="71" spans="1:7" ht="15.75" thickBot="1">
      <c r="A71" s="12" t="s">
        <v>89</v>
      </c>
      <c r="B71" s="13" t="s">
        <v>88</v>
      </c>
      <c r="C71" s="14">
        <v>208</v>
      </c>
      <c r="D71" s="11"/>
      <c r="E71" s="11" t="s">
        <v>221</v>
      </c>
      <c r="F71" s="15">
        <v>1</v>
      </c>
      <c r="G71" s="11" t="s">
        <v>321</v>
      </c>
    </row>
    <row r="72" spans="1:7" ht="15.75" thickBot="1">
      <c r="A72" s="12" t="s">
        <v>322</v>
      </c>
      <c r="B72" s="13" t="s">
        <v>167</v>
      </c>
      <c r="C72" s="14">
        <v>209</v>
      </c>
      <c r="D72" s="11"/>
      <c r="E72" s="11" t="s">
        <v>221</v>
      </c>
      <c r="F72" s="15">
        <v>1</v>
      </c>
      <c r="G72" s="11" t="s">
        <v>322</v>
      </c>
    </row>
    <row r="73" spans="1:7" ht="15.75" thickBot="1">
      <c r="A73" s="12" t="s">
        <v>73</v>
      </c>
      <c r="B73" s="13" t="s">
        <v>72</v>
      </c>
      <c r="C73" s="14">
        <v>279</v>
      </c>
      <c r="D73" s="11"/>
      <c r="E73" s="11" t="s">
        <v>221</v>
      </c>
      <c r="F73" s="15">
        <v>1</v>
      </c>
      <c r="G73" s="11" t="s">
        <v>73</v>
      </c>
    </row>
    <row r="74" spans="1:7" ht="15.75" thickBot="1">
      <c r="A74" s="12" t="s">
        <v>71</v>
      </c>
      <c r="B74" s="13" t="s">
        <v>70</v>
      </c>
      <c r="C74" s="14">
        <v>278</v>
      </c>
      <c r="D74" s="11"/>
      <c r="E74" s="11" t="s">
        <v>221</v>
      </c>
      <c r="F74" s="15">
        <v>1</v>
      </c>
      <c r="G74" s="11" t="s">
        <v>71</v>
      </c>
    </row>
    <row r="75" spans="1:7" ht="15.75" thickBot="1">
      <c r="A75" s="12" t="s">
        <v>323</v>
      </c>
      <c r="B75" s="13" t="s">
        <v>175</v>
      </c>
      <c r="C75" s="14">
        <v>93</v>
      </c>
      <c r="D75" s="11"/>
      <c r="E75" s="11" t="s">
        <v>221</v>
      </c>
      <c r="F75" s="15">
        <v>1</v>
      </c>
      <c r="G75" s="11" t="s">
        <v>323</v>
      </c>
    </row>
    <row r="76" spans="1:7" ht="15.75" thickBot="1">
      <c r="A76" s="12" t="s">
        <v>43</v>
      </c>
      <c r="B76" s="13" t="s">
        <v>42</v>
      </c>
      <c r="C76" s="14">
        <v>19</v>
      </c>
      <c r="D76" s="11"/>
      <c r="E76" s="11" t="s">
        <v>224</v>
      </c>
      <c r="F76" s="15">
        <v>1</v>
      </c>
      <c r="G76" s="11"/>
    </row>
    <row r="77" spans="1:7" ht="15.75" thickBot="1">
      <c r="A77" s="12" t="s">
        <v>45</v>
      </c>
      <c r="B77" s="13" t="s">
        <v>44</v>
      </c>
      <c r="C77" s="14">
        <v>56</v>
      </c>
      <c r="D77" s="11"/>
      <c r="E77" s="11" t="s">
        <v>224</v>
      </c>
      <c r="F77" s="15">
        <v>1</v>
      </c>
      <c r="G77" s="11"/>
    </row>
    <row r="78" spans="1:7" ht="15.75" thickBot="1">
      <c r="A78" s="12" t="s">
        <v>324</v>
      </c>
      <c r="B78" s="13" t="s">
        <v>325</v>
      </c>
      <c r="C78" s="14">
        <v>253</v>
      </c>
      <c r="D78" s="11"/>
      <c r="E78" s="11" t="s">
        <v>224</v>
      </c>
      <c r="F78" s="15">
        <v>1</v>
      </c>
      <c r="G78" s="11"/>
    </row>
    <row r="79" spans="1:7" ht="15.75" thickBot="1">
      <c r="A79" s="12" t="s">
        <v>41</v>
      </c>
      <c r="B79" s="13" t="s">
        <v>40</v>
      </c>
      <c r="C79" s="14">
        <v>246</v>
      </c>
      <c r="D79" s="11"/>
      <c r="E79" s="11" t="s">
        <v>224</v>
      </c>
      <c r="F79" s="15">
        <v>1</v>
      </c>
      <c r="G79" s="11"/>
    </row>
    <row r="80" spans="1:7" ht="15.75" thickBot="1">
      <c r="A80" s="12" t="s">
        <v>39</v>
      </c>
      <c r="B80" s="13" t="s">
        <v>38</v>
      </c>
      <c r="C80" s="14">
        <v>80</v>
      </c>
      <c r="D80" s="11"/>
      <c r="E80" s="11" t="s">
        <v>224</v>
      </c>
      <c r="F80" s="15">
        <v>1</v>
      </c>
      <c r="G80" s="11"/>
    </row>
    <row r="81" spans="1:7" ht="15.75" thickBot="1">
      <c r="A81" s="12" t="s">
        <v>33</v>
      </c>
      <c r="B81" s="13" t="s">
        <v>32</v>
      </c>
      <c r="C81" s="14">
        <v>36</v>
      </c>
      <c r="D81" s="11"/>
      <c r="E81" s="11" t="s">
        <v>224</v>
      </c>
      <c r="F81" s="15">
        <v>1</v>
      </c>
      <c r="G81" s="11"/>
    </row>
    <row r="82" spans="1:7" ht="15.75" thickBot="1">
      <c r="A82" s="12" t="s">
        <v>326</v>
      </c>
      <c r="B82" s="13" t="s">
        <v>327</v>
      </c>
      <c r="C82" s="14">
        <v>23</v>
      </c>
      <c r="D82" s="11"/>
      <c r="E82" s="11" t="s">
        <v>224</v>
      </c>
      <c r="F82" s="15">
        <v>1</v>
      </c>
      <c r="G82" s="11"/>
    </row>
    <row r="83" spans="1:7" ht="15.75" thickBot="1">
      <c r="A83" s="12" t="s">
        <v>37</v>
      </c>
      <c r="B83" s="13" t="s">
        <v>36</v>
      </c>
      <c r="C83" s="14">
        <v>78</v>
      </c>
      <c r="D83" s="11"/>
      <c r="E83" s="11" t="s">
        <v>224</v>
      </c>
      <c r="F83" s="15">
        <v>1</v>
      </c>
      <c r="G83" s="11"/>
    </row>
    <row r="84" spans="1:7" ht="15.75" thickBot="1">
      <c r="A84" s="12" t="s">
        <v>328</v>
      </c>
      <c r="B84" s="13" t="s">
        <v>329</v>
      </c>
      <c r="C84" s="14">
        <v>42</v>
      </c>
      <c r="D84" s="11"/>
      <c r="E84" s="11" t="s">
        <v>224</v>
      </c>
      <c r="F84" s="15">
        <v>1</v>
      </c>
      <c r="G84" s="11"/>
    </row>
    <row r="85" spans="1:7" ht="15.75" thickBot="1">
      <c r="A85" s="12" t="s">
        <v>35</v>
      </c>
      <c r="B85" s="13" t="s">
        <v>34</v>
      </c>
      <c r="C85" s="14">
        <v>41</v>
      </c>
      <c r="D85" s="11"/>
      <c r="E85" s="11" t="s">
        <v>224</v>
      </c>
      <c r="F85" s="15">
        <v>1</v>
      </c>
      <c r="G85" s="11"/>
    </row>
    <row r="86" spans="1:7" ht="15.75" thickBot="1">
      <c r="A86" s="12" t="s">
        <v>330</v>
      </c>
      <c r="B86" s="13" t="s">
        <v>331</v>
      </c>
      <c r="C86" s="14">
        <v>1</v>
      </c>
      <c r="D86" s="11"/>
      <c r="E86" s="11" t="s">
        <v>221</v>
      </c>
      <c r="F86" s="15">
        <v>1</v>
      </c>
      <c r="G86" s="11" t="s">
        <v>330</v>
      </c>
    </row>
    <row r="87" spans="1:7" ht="15.75" thickBot="1">
      <c r="A87" s="12" t="s">
        <v>332</v>
      </c>
      <c r="B87" s="13" t="s">
        <v>333</v>
      </c>
      <c r="C87" s="14">
        <v>30</v>
      </c>
      <c r="D87" s="11"/>
      <c r="E87" s="11" t="s">
        <v>224</v>
      </c>
      <c r="F87" s="15">
        <v>1</v>
      </c>
      <c r="G87" s="11"/>
    </row>
    <row r="88" spans="1:7" ht="15.75" thickBot="1">
      <c r="A88" s="12" t="s">
        <v>334</v>
      </c>
      <c r="B88" s="13" t="s">
        <v>185</v>
      </c>
      <c r="C88" s="14">
        <v>228</v>
      </c>
      <c r="D88" s="11"/>
      <c r="E88" s="11" t="s">
        <v>224</v>
      </c>
      <c r="F88" s="15">
        <v>1</v>
      </c>
      <c r="G88" s="11"/>
    </row>
    <row r="89" spans="1:7" ht="15.75" thickBot="1">
      <c r="A89" s="12" t="s">
        <v>335</v>
      </c>
      <c r="B89" s="13" t="s">
        <v>204</v>
      </c>
      <c r="C89" s="14">
        <v>229</v>
      </c>
      <c r="D89" s="11"/>
      <c r="E89" s="11" t="s">
        <v>224</v>
      </c>
      <c r="F89" s="15">
        <v>1</v>
      </c>
      <c r="G89" s="11"/>
    </row>
    <row r="90" spans="1:7" ht="15.75" thickBot="1">
      <c r="A90" s="12" t="s">
        <v>336</v>
      </c>
      <c r="B90" s="13" t="s">
        <v>205</v>
      </c>
      <c r="C90" s="14">
        <v>231</v>
      </c>
      <c r="D90" s="11"/>
      <c r="E90" s="11" t="s">
        <v>224</v>
      </c>
      <c r="F90" s="15">
        <v>1</v>
      </c>
      <c r="G90" s="11"/>
    </row>
    <row r="91" spans="1:7" ht="15.75" thickBot="1">
      <c r="A91" s="12" t="s">
        <v>337</v>
      </c>
      <c r="B91" s="13" t="s">
        <v>170</v>
      </c>
      <c r="C91" s="14">
        <v>230</v>
      </c>
      <c r="D91" s="11"/>
      <c r="E91" s="11" t="s">
        <v>224</v>
      </c>
      <c r="F91" s="15">
        <v>1</v>
      </c>
      <c r="G91" s="11"/>
    </row>
    <row r="92" spans="1:7" ht="15.75" thickBot="1">
      <c r="A92" s="12" t="s">
        <v>338</v>
      </c>
      <c r="B92" s="13" t="s">
        <v>191</v>
      </c>
      <c r="C92" s="14">
        <v>234</v>
      </c>
      <c r="D92" s="11"/>
      <c r="E92" s="11" t="s">
        <v>224</v>
      </c>
      <c r="F92" s="15">
        <v>1</v>
      </c>
      <c r="G92" s="11"/>
    </row>
    <row r="93" spans="1:7" ht="15.75" thickBot="1">
      <c r="A93" s="12" t="s">
        <v>339</v>
      </c>
      <c r="B93" s="13" t="s">
        <v>189</v>
      </c>
      <c r="C93" s="14">
        <v>232</v>
      </c>
      <c r="D93" s="11"/>
      <c r="E93" s="11" t="s">
        <v>224</v>
      </c>
      <c r="F93" s="15">
        <v>1</v>
      </c>
      <c r="G93" s="11"/>
    </row>
    <row r="94" spans="1:7" ht="15.75" thickBot="1">
      <c r="A94" s="12" t="s">
        <v>340</v>
      </c>
      <c r="B94" s="13" t="s">
        <v>190</v>
      </c>
      <c r="C94" s="14">
        <v>233</v>
      </c>
      <c r="D94" s="11"/>
      <c r="E94" s="11" t="s">
        <v>224</v>
      </c>
      <c r="F94" s="15">
        <v>1</v>
      </c>
      <c r="G94" s="11"/>
    </row>
    <row r="95" spans="1:7" ht="15.75" thickBot="1">
      <c r="A95" s="12" t="s">
        <v>341</v>
      </c>
      <c r="B95" s="13" t="s">
        <v>180</v>
      </c>
      <c r="C95" s="14">
        <v>109</v>
      </c>
      <c r="D95" s="11"/>
      <c r="E95" s="11" t="s">
        <v>221</v>
      </c>
      <c r="F95" s="15">
        <v>1</v>
      </c>
      <c r="G95" s="11" t="s">
        <v>341</v>
      </c>
    </row>
    <row r="96" spans="1:7" ht="15.75" thickBot="1">
      <c r="A96" s="12" t="s">
        <v>342</v>
      </c>
      <c r="B96" s="13" t="s">
        <v>179</v>
      </c>
      <c r="C96" s="14">
        <v>107</v>
      </c>
      <c r="D96" s="11"/>
      <c r="E96" s="11" t="s">
        <v>221</v>
      </c>
      <c r="F96" s="15">
        <v>1</v>
      </c>
      <c r="G96" s="11" t="s">
        <v>342</v>
      </c>
    </row>
    <row r="97" spans="1:7" ht="15.75" thickBot="1">
      <c r="A97" s="12" t="s">
        <v>343</v>
      </c>
      <c r="B97" s="13" t="s">
        <v>195</v>
      </c>
      <c r="C97" s="14">
        <v>115</v>
      </c>
      <c r="D97" s="11"/>
      <c r="E97" s="11" t="s">
        <v>221</v>
      </c>
      <c r="F97" s="15">
        <v>1</v>
      </c>
      <c r="G97" s="11" t="s">
        <v>343</v>
      </c>
    </row>
    <row r="98" spans="1:7" ht="15.75" thickBot="1">
      <c r="A98" s="12" t="s">
        <v>1</v>
      </c>
      <c r="B98" s="13" t="s">
        <v>0</v>
      </c>
      <c r="C98" s="14">
        <v>90</v>
      </c>
      <c r="D98" s="11"/>
      <c r="E98" s="11" t="s">
        <v>221</v>
      </c>
      <c r="F98" s="15">
        <v>1</v>
      </c>
      <c r="G98" s="11" t="s">
        <v>1</v>
      </c>
    </row>
    <row r="99" spans="1:7" ht="15.75" thickBot="1">
      <c r="A99" s="12" t="s">
        <v>344</v>
      </c>
      <c r="B99" s="13" t="s">
        <v>181</v>
      </c>
      <c r="C99" s="14">
        <v>111</v>
      </c>
      <c r="D99" s="11"/>
      <c r="E99" s="11" t="s">
        <v>221</v>
      </c>
      <c r="F99" s="15">
        <v>1</v>
      </c>
      <c r="G99" s="11" t="s">
        <v>344</v>
      </c>
    </row>
    <row r="100" spans="1:7" ht="15.75" thickBot="1">
      <c r="A100" s="12" t="s">
        <v>3</v>
      </c>
      <c r="B100" s="13" t="s">
        <v>2</v>
      </c>
      <c r="C100" s="14">
        <v>113</v>
      </c>
      <c r="D100" s="11"/>
      <c r="E100" s="11" t="s">
        <v>221</v>
      </c>
      <c r="F100" s="15">
        <v>1</v>
      </c>
      <c r="G100" s="11" t="s">
        <v>3</v>
      </c>
    </row>
    <row r="101" spans="1:7" ht="15.75" thickBot="1">
      <c r="A101" s="12" t="s">
        <v>345</v>
      </c>
      <c r="B101" s="13" t="s">
        <v>171</v>
      </c>
      <c r="C101" s="14">
        <v>218</v>
      </c>
      <c r="D101" s="11"/>
      <c r="E101" s="11" t="s">
        <v>221</v>
      </c>
      <c r="F101" s="15">
        <v>1</v>
      </c>
      <c r="G101" s="11" t="s">
        <v>346</v>
      </c>
    </row>
    <row r="102" spans="1:7" ht="15.75" thickBot="1">
      <c r="A102" s="12" t="s">
        <v>347</v>
      </c>
      <c r="B102" s="13" t="s">
        <v>348</v>
      </c>
      <c r="C102" s="14">
        <v>6</v>
      </c>
      <c r="D102" s="11"/>
      <c r="E102" s="11" t="s">
        <v>221</v>
      </c>
      <c r="F102" s="15">
        <v>1</v>
      </c>
      <c r="G102" s="11" t="s">
        <v>347</v>
      </c>
    </row>
    <row r="103" spans="1:7" ht="15.75" thickBot="1">
      <c r="A103" s="12" t="s">
        <v>349</v>
      </c>
      <c r="B103" s="13" t="s">
        <v>164</v>
      </c>
      <c r="C103" s="14">
        <v>226</v>
      </c>
      <c r="D103" s="11"/>
      <c r="E103" s="11" t="s">
        <v>224</v>
      </c>
      <c r="F103" s="15">
        <v>1</v>
      </c>
      <c r="G103" s="11"/>
    </row>
    <row r="104" spans="1:7" ht="15.75" thickBot="1">
      <c r="A104" s="12" t="s">
        <v>81</v>
      </c>
      <c r="B104" s="13" t="s">
        <v>80</v>
      </c>
      <c r="C104" s="14">
        <v>5</v>
      </c>
      <c r="D104" s="11"/>
      <c r="E104" s="11" t="s">
        <v>221</v>
      </c>
      <c r="F104" s="15">
        <v>1</v>
      </c>
      <c r="G104" s="11" t="s">
        <v>81</v>
      </c>
    </row>
    <row r="105" spans="1:7" ht="15.75" thickBot="1">
      <c r="A105" s="12" t="s">
        <v>47</v>
      </c>
      <c r="B105" s="13" t="s">
        <v>46</v>
      </c>
      <c r="C105" s="14">
        <v>137</v>
      </c>
      <c r="D105" s="11"/>
      <c r="E105" s="11" t="s">
        <v>221</v>
      </c>
      <c r="F105" s="15">
        <v>1</v>
      </c>
      <c r="G105" s="11" t="s">
        <v>47</v>
      </c>
    </row>
    <row r="106" spans="1:7" ht="15.75" thickBot="1">
      <c r="A106" s="12" t="s">
        <v>85</v>
      </c>
      <c r="B106" s="13" t="s">
        <v>84</v>
      </c>
      <c r="C106" s="14">
        <v>176</v>
      </c>
      <c r="D106" s="11"/>
      <c r="E106" s="11" t="s">
        <v>221</v>
      </c>
      <c r="F106" s="15">
        <v>1</v>
      </c>
      <c r="G106" s="11" t="s">
        <v>85</v>
      </c>
    </row>
    <row r="107" spans="1:7" ht="15.75" thickBot="1">
      <c r="A107" s="12" t="s">
        <v>350</v>
      </c>
      <c r="B107" s="13" t="s">
        <v>351</v>
      </c>
      <c r="C107" s="14">
        <v>64</v>
      </c>
      <c r="D107" s="11"/>
      <c r="E107" s="11" t="s">
        <v>221</v>
      </c>
      <c r="F107" s="15">
        <v>1</v>
      </c>
      <c r="G107" s="11" t="s">
        <v>350</v>
      </c>
    </row>
    <row r="108" spans="1:7" ht="15.75" thickBot="1">
      <c r="A108" s="12" t="s">
        <v>352</v>
      </c>
      <c r="B108" s="13" t="s">
        <v>196</v>
      </c>
      <c r="C108" s="14">
        <v>81</v>
      </c>
      <c r="D108" s="11"/>
      <c r="E108" s="11" t="s">
        <v>221</v>
      </c>
      <c r="F108" s="15">
        <v>1</v>
      </c>
      <c r="G108" s="11" t="s">
        <v>352</v>
      </c>
    </row>
    <row r="109" spans="1:7" ht="15.75" thickBot="1">
      <c r="A109" s="12" t="s">
        <v>353</v>
      </c>
      <c r="B109" s="13" t="s">
        <v>160</v>
      </c>
      <c r="C109" s="14">
        <v>127</v>
      </c>
      <c r="D109" s="11"/>
      <c r="E109" s="11" t="s">
        <v>224</v>
      </c>
      <c r="F109" s="15">
        <v>1</v>
      </c>
      <c r="G109" s="11"/>
    </row>
    <row r="110" spans="1:7" ht="15.75" thickBot="1">
      <c r="A110" s="12" t="s">
        <v>354</v>
      </c>
      <c r="B110" s="13" t="s">
        <v>198</v>
      </c>
      <c r="C110" s="14">
        <v>216</v>
      </c>
      <c r="D110" s="11"/>
      <c r="E110" s="11" t="s">
        <v>224</v>
      </c>
      <c r="F110" s="15">
        <v>1</v>
      </c>
      <c r="G110" s="11"/>
    </row>
    <row r="111" spans="1:7" ht="15.75" thickBot="1">
      <c r="A111" s="12" t="s">
        <v>355</v>
      </c>
      <c r="B111" s="13" t="s">
        <v>199</v>
      </c>
      <c r="C111" s="14">
        <v>217</v>
      </c>
      <c r="D111" s="11"/>
      <c r="E111" s="11" t="s">
        <v>224</v>
      </c>
      <c r="F111" s="15">
        <v>1</v>
      </c>
      <c r="G111" s="11"/>
    </row>
    <row r="112" spans="1:7" ht="15.75" thickBot="1">
      <c r="A112" s="12" t="s">
        <v>356</v>
      </c>
      <c r="B112" s="13" t="s">
        <v>162</v>
      </c>
      <c r="C112" s="14">
        <v>172</v>
      </c>
      <c r="D112" s="11"/>
      <c r="E112" s="11" t="s">
        <v>224</v>
      </c>
      <c r="F112" s="15">
        <v>1</v>
      </c>
      <c r="G112" s="11"/>
    </row>
    <row r="113" spans="1:7" ht="15.75" thickBot="1">
      <c r="A113" s="12" t="s">
        <v>357</v>
      </c>
      <c r="B113" s="13" t="s">
        <v>358</v>
      </c>
      <c r="C113" s="14">
        <v>174</v>
      </c>
      <c r="D113" s="11"/>
      <c r="E113" s="11" t="s">
        <v>224</v>
      </c>
      <c r="F113" s="15">
        <v>1</v>
      </c>
      <c r="G113" s="11"/>
    </row>
    <row r="114" spans="1:7" ht="15.75" thickBot="1">
      <c r="A114" s="12" t="s">
        <v>53</v>
      </c>
      <c r="B114" s="13" t="s">
        <v>52</v>
      </c>
      <c r="C114" s="14">
        <v>274</v>
      </c>
      <c r="D114" s="11"/>
      <c r="E114" s="11" t="s">
        <v>221</v>
      </c>
      <c r="F114" s="15">
        <v>1</v>
      </c>
      <c r="G114" s="11" t="s">
        <v>53</v>
      </c>
    </row>
    <row r="115" spans="1:7" ht="15.75" thickBot="1">
      <c r="A115" s="12" t="s">
        <v>359</v>
      </c>
      <c r="B115" s="13" t="s">
        <v>360</v>
      </c>
      <c r="C115" s="14">
        <v>140</v>
      </c>
      <c r="D115" s="11"/>
      <c r="E115" s="11" t="s">
        <v>224</v>
      </c>
      <c r="F115" s="15">
        <v>1</v>
      </c>
      <c r="G115" s="11"/>
    </row>
    <row r="116" spans="1:7" ht="15.75" thickBot="1">
      <c r="A116" s="12" t="s">
        <v>361</v>
      </c>
      <c r="B116" s="13" t="s">
        <v>161</v>
      </c>
      <c r="C116" s="14">
        <v>97</v>
      </c>
      <c r="D116" s="11"/>
      <c r="E116" s="11" t="s">
        <v>221</v>
      </c>
      <c r="F116" s="15">
        <v>1</v>
      </c>
      <c r="G116" s="11" t="s">
        <v>362</v>
      </c>
    </row>
    <row r="117" spans="1:7" ht="15.75" thickBot="1">
      <c r="A117" s="12" t="s">
        <v>363</v>
      </c>
      <c r="B117" s="13" t="s">
        <v>193</v>
      </c>
      <c r="C117" s="14">
        <v>26</v>
      </c>
      <c r="D117" s="11"/>
      <c r="E117" s="11" t="s">
        <v>221</v>
      </c>
      <c r="F117" s="15">
        <v>1</v>
      </c>
      <c r="G117" s="11" t="s">
        <v>364</v>
      </c>
    </row>
    <row r="118" spans="1:7" ht="15.75" thickBot="1">
      <c r="A118" s="12" t="s">
        <v>365</v>
      </c>
      <c r="B118" s="13" t="s">
        <v>366</v>
      </c>
      <c r="C118" s="14">
        <v>277</v>
      </c>
      <c r="D118" s="11"/>
      <c r="E118" s="11" t="s">
        <v>221</v>
      </c>
      <c r="F118" s="15">
        <v>1</v>
      </c>
      <c r="G118" s="11" t="s">
        <v>365</v>
      </c>
    </row>
    <row r="119" spans="1:7" ht="15.75" thickBot="1">
      <c r="A119" s="12" t="s">
        <v>367</v>
      </c>
      <c r="B119" s="13" t="s">
        <v>368</v>
      </c>
      <c r="C119" s="14">
        <v>251</v>
      </c>
      <c r="D119" s="11"/>
      <c r="E119" s="11" t="s">
        <v>221</v>
      </c>
      <c r="F119" s="15">
        <v>1</v>
      </c>
      <c r="G119" s="11" t="s">
        <v>367</v>
      </c>
    </row>
    <row r="120" spans="1:7" ht="15.75" thickBot="1">
      <c r="A120" s="12" t="s">
        <v>55</v>
      </c>
      <c r="B120" s="13" t="s">
        <v>54</v>
      </c>
      <c r="C120" s="14">
        <v>275</v>
      </c>
      <c r="D120" s="11"/>
      <c r="E120" s="11" t="s">
        <v>221</v>
      </c>
      <c r="F120" s="15">
        <v>1</v>
      </c>
      <c r="G120" s="11" t="s">
        <v>55</v>
      </c>
    </row>
    <row r="121" spans="1:7" ht="15.75" thickBot="1">
      <c r="A121" s="12" t="s">
        <v>369</v>
      </c>
      <c r="B121" s="13" t="s">
        <v>169</v>
      </c>
      <c r="C121" s="14">
        <v>141</v>
      </c>
      <c r="D121" s="11"/>
      <c r="E121" s="11" t="s">
        <v>221</v>
      </c>
      <c r="F121" s="15">
        <v>1</v>
      </c>
      <c r="G121" s="11" t="s">
        <v>369</v>
      </c>
    </row>
    <row r="122" spans="1:7" ht="15.75" thickBot="1">
      <c r="A122" s="12" t="s">
        <v>370</v>
      </c>
      <c r="B122" s="13" t="s">
        <v>371</v>
      </c>
      <c r="C122" s="14">
        <v>180</v>
      </c>
      <c r="D122" s="11"/>
      <c r="E122" s="11" t="s">
        <v>221</v>
      </c>
      <c r="F122" s="15">
        <v>1</v>
      </c>
      <c r="G122" s="11" t="s">
        <v>370</v>
      </c>
    </row>
    <row r="123" spans="1:7" ht="15.75" thickBot="1">
      <c r="A123" s="12" t="s">
        <v>372</v>
      </c>
      <c r="B123" s="13" t="s">
        <v>203</v>
      </c>
      <c r="C123" s="14">
        <v>203</v>
      </c>
      <c r="D123" s="11"/>
      <c r="E123" s="11" t="s">
        <v>221</v>
      </c>
      <c r="F123" s="15">
        <v>1</v>
      </c>
      <c r="G123" s="11" t="s">
        <v>372</v>
      </c>
    </row>
    <row r="124" spans="1:7" ht="15.75" thickBot="1">
      <c r="A124" s="12" t="s">
        <v>373</v>
      </c>
      <c r="B124" s="13" t="s">
        <v>207</v>
      </c>
      <c r="C124" s="14">
        <v>169</v>
      </c>
      <c r="D124" s="11"/>
      <c r="E124" s="11" t="s">
        <v>221</v>
      </c>
      <c r="F124" s="15">
        <v>1</v>
      </c>
      <c r="G124" s="11" t="s">
        <v>373</v>
      </c>
    </row>
    <row r="125" spans="1:7" ht="15.75" thickBot="1">
      <c r="A125" s="12" t="s">
        <v>374</v>
      </c>
      <c r="B125" s="13" t="s">
        <v>188</v>
      </c>
      <c r="C125" s="14">
        <v>38</v>
      </c>
      <c r="D125" s="11"/>
      <c r="E125" s="11" t="s">
        <v>224</v>
      </c>
      <c r="F125" s="15">
        <v>1</v>
      </c>
      <c r="G125" s="11"/>
    </row>
    <row r="126" spans="1:7" ht="15.75" thickBot="1">
      <c r="A126" s="12" t="s">
        <v>375</v>
      </c>
      <c r="B126" s="13" t="s">
        <v>192</v>
      </c>
      <c r="C126" s="14">
        <v>22</v>
      </c>
      <c r="D126" s="11"/>
      <c r="E126" s="11" t="s">
        <v>224</v>
      </c>
      <c r="F126" s="15">
        <v>1</v>
      </c>
      <c r="G126" s="11"/>
    </row>
    <row r="127" spans="1:7" ht="15.75" thickBot="1">
      <c r="A127" s="12" t="s">
        <v>376</v>
      </c>
      <c r="B127" s="13" t="s">
        <v>156</v>
      </c>
      <c r="C127" s="14">
        <v>15</v>
      </c>
      <c r="D127" s="11"/>
      <c r="E127" s="11" t="s">
        <v>221</v>
      </c>
      <c r="F127" s="15">
        <v>1</v>
      </c>
      <c r="G127" s="11" t="s">
        <v>377</v>
      </c>
    </row>
    <row r="128" spans="1:7" ht="15.75" thickBot="1">
      <c r="A128" s="12" t="s">
        <v>378</v>
      </c>
      <c r="B128" s="13" t="s">
        <v>379</v>
      </c>
      <c r="C128" s="14">
        <v>254</v>
      </c>
      <c r="D128" s="11"/>
      <c r="E128" s="11" t="s">
        <v>224</v>
      </c>
      <c r="F128" s="15">
        <v>1</v>
      </c>
      <c r="G128" s="11"/>
    </row>
    <row r="129" spans="1:7" ht="15.75" thickBot="1">
      <c r="A129" s="12" t="s">
        <v>380</v>
      </c>
      <c r="B129" s="13" t="s">
        <v>158</v>
      </c>
      <c r="C129" s="14">
        <v>82</v>
      </c>
      <c r="D129" s="11"/>
      <c r="E129" s="11" t="s">
        <v>221</v>
      </c>
      <c r="F129" s="15">
        <v>1</v>
      </c>
      <c r="G129" s="11" t="s">
        <v>380</v>
      </c>
    </row>
    <row r="130" spans="1:7" ht="15.75" thickBot="1">
      <c r="A130" s="12" t="s">
        <v>65</v>
      </c>
      <c r="B130" s="13" t="s">
        <v>64</v>
      </c>
      <c r="C130" s="14">
        <v>285</v>
      </c>
      <c r="D130" s="11"/>
      <c r="E130" s="11" t="s">
        <v>221</v>
      </c>
      <c r="F130" s="15">
        <v>1</v>
      </c>
      <c r="G130" s="11" t="s">
        <v>65</v>
      </c>
    </row>
    <row r="131" spans="1:7" ht="15.75" thickBot="1">
      <c r="A131" s="12" t="s">
        <v>69</v>
      </c>
      <c r="B131" s="13" t="s">
        <v>68</v>
      </c>
      <c r="C131" s="14">
        <v>286</v>
      </c>
      <c r="D131" s="11"/>
      <c r="E131" s="11" t="s">
        <v>221</v>
      </c>
      <c r="F131" s="15">
        <v>1</v>
      </c>
      <c r="G131" s="11" t="s">
        <v>69</v>
      </c>
    </row>
    <row r="132" spans="1:7" ht="15.75" thickBot="1">
      <c r="A132" s="12" t="s">
        <v>63</v>
      </c>
      <c r="B132" s="13" t="s">
        <v>62</v>
      </c>
      <c r="C132" s="14">
        <v>284</v>
      </c>
      <c r="D132" s="11"/>
      <c r="E132" s="11" t="s">
        <v>221</v>
      </c>
      <c r="F132" s="15">
        <v>1</v>
      </c>
      <c r="G132" s="11" t="s">
        <v>63</v>
      </c>
    </row>
    <row r="133" spans="1:7" ht="15.75" thickBot="1">
      <c r="A133" s="12" t="s">
        <v>67</v>
      </c>
      <c r="B133" s="13" t="s">
        <v>66</v>
      </c>
      <c r="C133" s="14">
        <v>287</v>
      </c>
      <c r="D133" s="11"/>
      <c r="E133" s="11" t="s">
        <v>221</v>
      </c>
      <c r="F133" s="15">
        <v>1</v>
      </c>
      <c r="G133" s="11" t="s">
        <v>67</v>
      </c>
    </row>
    <row r="134" spans="1:7" ht="15.75" thickBot="1">
      <c r="A134" s="12" t="s">
        <v>61</v>
      </c>
      <c r="B134" s="13" t="s">
        <v>60</v>
      </c>
      <c r="C134" s="14">
        <v>281</v>
      </c>
      <c r="D134" s="11"/>
      <c r="E134" s="11" t="s">
        <v>221</v>
      </c>
      <c r="F134" s="15">
        <v>1</v>
      </c>
      <c r="G134" s="11" t="s">
        <v>61</v>
      </c>
    </row>
    <row r="135" spans="1:7" ht="15.75" thickBot="1">
      <c r="A135" s="12" t="s">
        <v>83</v>
      </c>
      <c r="B135" s="13" t="s">
        <v>82</v>
      </c>
      <c r="C135" s="14">
        <v>40</v>
      </c>
      <c r="D135" s="11"/>
      <c r="E135" s="11" t="s">
        <v>221</v>
      </c>
      <c r="F135" s="15">
        <v>1</v>
      </c>
      <c r="G135" s="11" t="s">
        <v>381</v>
      </c>
    </row>
    <row r="136" spans="1:7" ht="15.75" thickBot="1">
      <c r="A136" s="16" t="s">
        <v>5</v>
      </c>
      <c r="B136" s="13" t="s">
        <v>4</v>
      </c>
      <c r="C136" s="14">
        <v>165</v>
      </c>
      <c r="D136" s="11"/>
      <c r="E136" s="11" t="s">
        <v>221</v>
      </c>
      <c r="F136" s="15">
        <v>1</v>
      </c>
      <c r="G136" s="11"/>
    </row>
  </sheetData>
  <hyperlinks>
    <hyperlink ref="A1" r:id="rId1" display="https://api.paymentwall.com/admin/payment-systems?sort%5bfield%5d=ps_name&amp;sort%5border%5d=asc&amp;search%5Bps_active%5D=1" xr:uid="{45E28F9B-5E8C-44ED-B754-3AF5CBF0C6C8}"/>
    <hyperlink ref="A2" r:id="rId2" display="https://api.paymentwall.com/admin/payment-system-profile?search%5bps_id%5d=91" xr:uid="{6ECB3A7B-E405-4137-BD12-040559B7D468}"/>
    <hyperlink ref="A3" r:id="rId3" display="https://api.paymentwall.com/admin/payment-system-profile?search%5bps_id%5d=129" xr:uid="{B2BDADDA-A5E5-4BB4-84FE-107EA62E204C}"/>
    <hyperlink ref="A4" r:id="rId4" display="https://api.paymentwall.com/admin/payment-system-profile?search%5bps_id%5d=190" xr:uid="{68764566-3039-4B21-9328-2822A9E8BF20}"/>
    <hyperlink ref="A5" r:id="rId5" display="https://api.paymentwall.com/admin/payment-system-profile?search%5bps_id%5d=189" xr:uid="{AF6AD04A-2F8E-4072-B24F-72DDB922954C}"/>
    <hyperlink ref="A6" r:id="rId6" display="https://api.paymentwall.com/admin/payment-system-profile?search%5bps_id%5d=248" xr:uid="{9AA43FA7-F7DE-423F-8171-24A2E35C7A4F}"/>
    <hyperlink ref="A7" r:id="rId7" display="https://api.paymentwall.com/admin/payment-system-profile?search%5bps_id%5d=188" xr:uid="{72CF93BF-BABA-46DD-88BB-06ABA05027CA}"/>
    <hyperlink ref="A8" r:id="rId8" display="https://api.paymentwall.com/admin/payment-system-profile?search%5bps_id%5d=182" xr:uid="{A33BD944-6EAD-4B2A-9A43-076F8AF2CB16}"/>
    <hyperlink ref="A9" r:id="rId9" display="https://api.paymentwall.com/admin/payment-system-profile?search%5bps_id%5d=239" xr:uid="{79E0AB33-2153-44E6-BB00-3D81CA1A5B4E}"/>
    <hyperlink ref="A10" r:id="rId10" display="https://api.paymentwall.com/admin/payment-system-profile?search%5bps_id%5d=238" xr:uid="{B5B0CE0A-CBE2-4335-AB2C-567F366FB465}"/>
    <hyperlink ref="A11" r:id="rId11" display="https://api.paymentwall.com/admin/payment-system-profile?search%5bps_id%5d=193" xr:uid="{C421ADBB-3BB8-4612-9319-9226E38A1E51}"/>
    <hyperlink ref="A12" r:id="rId12" display="https://api.paymentwall.com/admin/payment-system-profile?search%5bps_id%5d=236" xr:uid="{711E554D-B379-4BE3-AF2A-15E6629BE460}"/>
    <hyperlink ref="A13" r:id="rId13" display="https://api.paymentwall.com/admin/payment-system-profile?search%5bps_id%5d=237" xr:uid="{37BF85BF-AD50-486C-BC6D-2E47A67CA6DD}"/>
    <hyperlink ref="A14" r:id="rId14" display="https://api.paymentwall.com/admin/payment-system-profile?search%5bps_id%5d=198" xr:uid="{62E1DBCB-41E2-4B1F-84D1-F66A09D27094}"/>
    <hyperlink ref="A15" r:id="rId15" display="https://api.paymentwall.com/admin/payment-system-profile?search%5bps_id%5d=199" xr:uid="{900BDA53-412C-49C4-90D1-F9FE5212A888}"/>
    <hyperlink ref="A16" r:id="rId16" display="https://api.paymentwall.com/admin/payment-system-profile?search%5bps_id%5d=191" xr:uid="{BDD61A98-F315-40FE-B669-FD3501598776}"/>
    <hyperlink ref="A17" r:id="rId17" display="https://api.paymentwall.com/admin/payment-system-profile?search%5bps_id%5d=183" xr:uid="{FAD3FC8A-D185-412B-B9E1-C2B42C58B76F}"/>
    <hyperlink ref="A18" r:id="rId18" display="https://api.paymentwall.com/admin/payment-system-profile?search%5bps_id%5d=61" xr:uid="{0EFB2760-A35B-4A81-AED6-6EF14E9EC5FE}"/>
    <hyperlink ref="A19" r:id="rId19" display="https://api.paymentwall.com/admin/payment-system-profile?search%5bps_id%5d=24" xr:uid="{E8D93416-17F2-4115-AC38-8699D53DA08F}"/>
    <hyperlink ref="A20" r:id="rId20" display="https://api.paymentwall.com/admin/payment-system-profile?search%5bps_id%5d=17" xr:uid="{1325C865-3FD6-42F3-9FE7-0F22FF77C8E5}"/>
    <hyperlink ref="A21" r:id="rId21" display="https://api.paymentwall.com/admin/payment-system-profile?search%5bps_id%5d=167" xr:uid="{CBC52B30-AC59-4A8C-8019-2734FD45F092}"/>
    <hyperlink ref="A22" r:id="rId22" display="https://api.paymentwall.com/admin/payment-system-profile?search%5bps_id%5d=272" xr:uid="{13C5C3E9-E31C-4679-9CED-C43597455E68}"/>
    <hyperlink ref="A23" r:id="rId23" display="https://api.paymentwall.com/admin/payment-system-profile?search%5bps_id%5d=130" xr:uid="{A46FCC6D-EEAC-4221-A4BF-2C8219987CAD}"/>
    <hyperlink ref="A24" r:id="rId24" display="https://api.paymentwall.com/admin/payment-system-profile?search%5bps_id%5d=160" xr:uid="{CC4DE78C-62EE-4AD0-A189-0EFE3FB70F1F}"/>
    <hyperlink ref="A25" r:id="rId25" display="https://api.paymentwall.com/admin/payment-system-profile?search%5bps_id%5d=128" xr:uid="{408F1E8F-EE75-4B8E-86EE-D0DEF764B922}"/>
    <hyperlink ref="A26" r:id="rId26" display="https://api.paymentwall.com/admin/payment-system-profile?search%5bps_id%5d=139" xr:uid="{22F3347C-B066-459C-B63A-F4961A08F564}"/>
    <hyperlink ref="A27" r:id="rId27" display="https://api.paymentwall.com/admin/payment-system-profile?search%5bps_id%5d=242" xr:uid="{687A8407-E2C5-427E-9795-3916ED078B71}"/>
    <hyperlink ref="A28" r:id="rId28" display="https://api.paymentwall.com/admin/payment-system-profile?search%5bps_id%5d=241" xr:uid="{D8F6EEDB-88E4-4EEC-88DA-A1FE31E3459E}"/>
    <hyperlink ref="A29" r:id="rId29" display="https://api.paymentwall.com/admin/payment-system-profile?search%5bps_id%5d=243" xr:uid="{A8930122-6578-4B0E-8602-5EDA8237777B}"/>
    <hyperlink ref="A30" r:id="rId30" display="https://api.paymentwall.com/admin/payment-system-profile?search%5bps_id%5d=88" xr:uid="{1591B36A-9211-4CFA-B435-841FBBC19FBC}"/>
    <hyperlink ref="A31" r:id="rId31" display="https://api.paymentwall.com/admin/payment-system-profile?search%5bps_id%5d=120" xr:uid="{FB500DBC-4CA3-44BF-8BB6-8F408803B0B0}"/>
    <hyperlink ref="A32" r:id="rId32" display="https://api.paymentwall.com/admin/payment-system-profile?search%5bps_id%5d=122" xr:uid="{B8EF8FB5-03DD-4B73-B0CA-A320A7DB98E8}"/>
    <hyperlink ref="A33" r:id="rId33" display="https://api.paymentwall.com/admin/payment-system-profile?search%5bps_id%5d=123" xr:uid="{2C5D1ED6-2E82-4DE6-97D7-20B4A94EDBD8}"/>
    <hyperlink ref="A34" r:id="rId34" display="https://api.paymentwall.com/admin/payment-system-profile?search%5bps_id%5d=117" xr:uid="{B5CC91C5-C1E9-4E4E-9791-9CFD5440D6D2}"/>
    <hyperlink ref="A35" r:id="rId35" display="https://api.paymentwall.com/admin/payment-system-profile?search%5bps_id%5d=121" xr:uid="{ABED8A4B-0ECF-42C8-89BC-9E33932C3230}"/>
    <hyperlink ref="A36" r:id="rId36" display="https://api.paymentwall.com/admin/payment-system-profile?search%5bps_id%5d=124" xr:uid="{FE86FBC0-3EDF-4D8D-8B1E-C4A3C8334C1A}"/>
    <hyperlink ref="A37" r:id="rId37" display="https://api.paymentwall.com/admin/payment-system-profile?search%5bps_id%5d=55" xr:uid="{4AEC3AA7-491C-4D6A-B881-045DFCAE5FF3}"/>
    <hyperlink ref="A38" r:id="rId38" display="https://api.paymentwall.com/admin/payment-system-profile?search%5bps_id%5d=101" xr:uid="{0B873056-5322-4D23-9B3A-ECC010A3A8EB}"/>
    <hyperlink ref="A39" r:id="rId39" display="https://api.paymentwall.com/admin/payment-system-profile?search%5bps_id%5d=200" xr:uid="{0E8B097E-9AC6-4FA1-9663-086B203BE2E8}"/>
    <hyperlink ref="A40" r:id="rId40" display="https://api.paymentwall.com/admin/payment-system-profile?search%5bps_id%5d=201" xr:uid="{D4EF7F2C-E24F-4E61-8174-D8B4C6843263}"/>
    <hyperlink ref="A41" r:id="rId41" display="https://api.paymentwall.com/admin/payment-system-profile?search%5bps_id%5d=224" xr:uid="{4866E243-E0BB-4AC2-A711-22891E343CC1}"/>
    <hyperlink ref="A42" r:id="rId42" display="https://api.paymentwall.com/admin/payment-system-profile?search%5bps_id%5d=222" xr:uid="{4C7BA722-19CA-41D8-AACF-78CB194B33AC}"/>
    <hyperlink ref="A43" r:id="rId43" display="https://api.paymentwall.com/admin/payment-system-profile?search%5bps_id%5d=223" xr:uid="{195DD86D-50F0-4F47-B6A6-0106E7FDB386}"/>
    <hyperlink ref="A44" r:id="rId44" display="https://api.paymentwall.com/admin/payment-system-profile?search%5bps_id%5d=221" xr:uid="{EB46EB63-8CF7-4207-98FB-49AD45854E3A}"/>
    <hyperlink ref="A45" r:id="rId45" display="https://api.paymentwall.com/admin/payment-system-profile?search%5bps_id%5d=166" xr:uid="{6420A4CD-F189-4E64-91AC-DB06F0654414}"/>
    <hyperlink ref="A46" r:id="rId46" display="https://api.paymentwall.com/admin/payment-system-profile?search%5bps_id%5d=46" xr:uid="{9D837543-D6BB-4CE9-A2F5-CA536063CD67}"/>
    <hyperlink ref="A47" r:id="rId47" display="https://api.paymentwall.com/admin/payment-system-profile?search%5bps_id%5d=45" xr:uid="{39653E11-9DC9-4662-89AC-4323E5F408A9}"/>
    <hyperlink ref="A48" r:id="rId48" display="https://api.paymentwall.com/admin/payment-system-profile?search%5bps_id%5d=157" xr:uid="{4B2C306C-FACF-4B9E-8B31-7F08B46025D2}"/>
    <hyperlink ref="A49" r:id="rId49" display="https://api.paymentwall.com/admin/payment-system-profile?search%5bps_id%5d=132" xr:uid="{6B6A2306-DAC1-4A2E-8B0A-2BC0467E1AB8}"/>
    <hyperlink ref="A50" r:id="rId50" display="https://api.paymentwall.com/admin/payment-system-profile?search%5bps_id%5d=98" xr:uid="{692B58A9-E854-4251-A65C-388B7F31C47E}"/>
    <hyperlink ref="A51" r:id="rId51" display="https://api.paymentwall.com/admin/payment-system-profile?search%5bps_id%5d=34" xr:uid="{106D5695-8206-4397-B54A-2A1F0C18F22B}"/>
    <hyperlink ref="A52" r:id="rId52" display="https://api.paymentwall.com/admin/payment-system-profile?search%5bps_id%5d=219" xr:uid="{4B759696-BBF5-4C37-95C3-90120883E28D}"/>
    <hyperlink ref="A53" r:id="rId53" display="https://api.paymentwall.com/admin/payment-system-profile?search%5bps_id%5d=54" xr:uid="{E12663FC-28AF-4D4D-9116-F8BBAF6E1C8B}"/>
    <hyperlink ref="A54" r:id="rId54" display="https://api.paymentwall.com/admin/payment-system-profile?search%5bps_id%5d=57" xr:uid="{C2CD1AB0-D65F-4E8F-8F00-7BA4E18FA4E2}"/>
    <hyperlink ref="A55" r:id="rId55" display="https://api.paymentwall.com/admin/payment-system-profile?search%5bps_id%5d=283" xr:uid="{294D96A6-A77F-4E7F-85F4-74B4A352E8C0}"/>
    <hyperlink ref="A56" r:id="rId56" display="https://api.paymentwall.com/admin/payment-system-profile?search%5bps_id%5d=48" xr:uid="{1C2769F3-60F0-4BF9-BFF4-8A76A2DC0105}"/>
    <hyperlink ref="A57" r:id="rId57" display="https://api.paymentwall.com/admin/payment-system-profile?search%5bps_id%5d=276" xr:uid="{87DDD414-7758-4DB1-A827-87DB358E9922}"/>
    <hyperlink ref="A58" r:id="rId58" display="https://api.paymentwall.com/admin/payment-system-profile?search%5bps_id%5d=145" xr:uid="{876203AA-608F-41DA-9F73-3B569D6A359A}"/>
    <hyperlink ref="A59" r:id="rId59" display="https://api.paymentwall.com/admin/payment-system-profile?search%5bps_id%5d=144" xr:uid="{17684E14-FB2B-4E6A-BC11-3879FBF2E40A}"/>
    <hyperlink ref="A60" r:id="rId60" display="https://api.paymentwall.com/admin/payment-system-profile?search%5bps_id%5d=178" xr:uid="{F1A51EE9-2F3F-4931-9F79-691899476A3E}"/>
    <hyperlink ref="A61" r:id="rId61" display="https://api.paymentwall.com/admin/payment-system-profile?search%5bps_id%5d=220" xr:uid="{837648CC-C13E-4255-8EEC-BAF3029FAD1C}"/>
    <hyperlink ref="A62" r:id="rId62" display="https://api.paymentwall.com/admin/payment-system-profile?search%5bps_id%5d=213" xr:uid="{CDEBBD67-26D6-424F-83F8-4DBBAD7DF7F4}"/>
    <hyperlink ref="A63" r:id="rId63" display="https://api.paymentwall.com/admin/payment-system-profile?search%5bps_id%5d=103" xr:uid="{EAFC981C-56E6-4274-94DF-97495EE6255D}"/>
    <hyperlink ref="A64" r:id="rId64" display="https://api.paymentwall.com/admin/payment-system-profile?search%5bps_id%5d=215" xr:uid="{16403111-46D4-4478-B3C4-A6213A0CC055}"/>
    <hyperlink ref="A65" r:id="rId65" display="https://api.paymentwall.com/admin/payment-system-profile?search%5bps_id%5d=84" xr:uid="{6DEF660C-39F8-4745-852F-298C4B40E1A3}"/>
    <hyperlink ref="A66" r:id="rId66" display="https://api.paymentwall.com/admin/payment-system-profile?search%5bps_id%5d=86" xr:uid="{1320DD81-77A5-4695-B62F-F21C05A396E1}"/>
    <hyperlink ref="A67" r:id="rId67" display="https://api.paymentwall.com/admin/payment-system-profile?search%5bps_id%5d=83" xr:uid="{DA65C9F8-3E1F-4C60-AA85-F0F574C18F9E}"/>
    <hyperlink ref="A68" r:id="rId68" display="https://api.paymentwall.com/admin/payment-system-profile?search%5bps_id%5d=47" xr:uid="{3611CD94-71C8-436D-88FA-A180E88FA208}"/>
    <hyperlink ref="A69" r:id="rId69" display="https://api.paymentwall.com/admin/payment-system-profile?search%5bps_id%5d=170" xr:uid="{DFF984B6-D6B1-40DB-9EAF-0B00463D36BA}"/>
    <hyperlink ref="A70" r:id="rId70" display="https://api.paymentwall.com/admin/payment-system-profile?search%5bps_id%5d=280" xr:uid="{17C341FE-5170-4D4A-8B91-7942EDEA8160}"/>
    <hyperlink ref="A71" r:id="rId71" display="https://api.paymentwall.com/admin/payment-system-profile?search%5bps_id%5d=208" xr:uid="{406C5A00-BC9E-4508-872E-81042BA66628}"/>
    <hyperlink ref="A72" r:id="rId72" display="https://api.paymentwall.com/admin/payment-system-profile?search%5bps_id%5d=209" xr:uid="{D5C48F30-BDAF-418C-9B8B-BAAC1D711DFD}"/>
    <hyperlink ref="A73" r:id="rId73" display="https://api.paymentwall.com/admin/payment-system-profile?search%5bps_id%5d=279" xr:uid="{6E79017A-62FB-41D9-AE7B-EB609F32FDBE}"/>
    <hyperlink ref="A74" r:id="rId74" display="https://api.paymentwall.com/admin/payment-system-profile?search%5bps_id%5d=278" xr:uid="{2D378033-DAEF-47D9-BF75-A1263CB9C665}"/>
    <hyperlink ref="A75" r:id="rId75" display="https://api.paymentwall.com/admin/payment-system-profile?search%5bps_id%5d=93" xr:uid="{10560EF1-0F64-43E7-BCFF-B6A52CFA2D1E}"/>
    <hyperlink ref="A76" r:id="rId76" display="https://api.paymentwall.com/admin/payment-system-profile?search%5bps_id%5d=19" xr:uid="{4125E488-0711-4CF7-AB70-FBBD653C2C57}"/>
    <hyperlink ref="A77" r:id="rId77" display="https://api.paymentwall.com/admin/payment-system-profile?search%5bps_id%5d=56" xr:uid="{D7C8BBD7-3B18-48AD-B493-C6E4E1C435C2}"/>
    <hyperlink ref="A78" r:id="rId78" display="https://api.paymentwall.com/admin/payment-system-profile?search%5bps_id%5d=253" xr:uid="{62E70424-A4C0-48F0-9B55-6EB0C533FE9F}"/>
    <hyperlink ref="A79" r:id="rId79" display="https://api.paymentwall.com/admin/payment-system-profile?search%5bps_id%5d=246" xr:uid="{8AA54861-548A-4004-AE62-394F56747D76}"/>
    <hyperlink ref="A80" r:id="rId80" display="https://api.paymentwall.com/admin/payment-system-profile?search%5bps_id%5d=80" xr:uid="{2867C760-715B-4805-BCA7-968154BFECD6}"/>
    <hyperlink ref="A81" r:id="rId81" display="https://api.paymentwall.com/admin/payment-system-profile?search%5bps_id%5d=36" xr:uid="{4B0F88F2-A6B8-4CA7-9746-553530A230FA}"/>
    <hyperlink ref="A82" r:id="rId82" display="https://api.paymentwall.com/admin/payment-system-profile?search%5bps_id%5d=23" xr:uid="{1F84C084-14E4-47FE-8635-CAC2E223C332}"/>
    <hyperlink ref="A83" r:id="rId83" display="https://api.paymentwall.com/admin/payment-system-profile?search%5bps_id%5d=78" xr:uid="{5DBEC47E-418B-4FC8-86F0-287074941FF1}"/>
    <hyperlink ref="A84" r:id="rId84" display="https://api.paymentwall.com/admin/payment-system-profile?search%5bps_id%5d=42" xr:uid="{22EEE03E-1FEF-4C0D-AA21-5E90760118EE}"/>
    <hyperlink ref="A85" r:id="rId85" display="https://api.paymentwall.com/admin/payment-system-profile?search%5bps_id%5d=41" xr:uid="{4DD05E0D-4A98-4D36-935E-717E8E284A0B}"/>
    <hyperlink ref="A86" r:id="rId86" display="https://api.paymentwall.com/admin/payment-system-profile?search%5bps_id%5d=1" xr:uid="{7CA4E7E1-6338-41A2-932F-39842D4F7681}"/>
    <hyperlink ref="A87" r:id="rId87" display="https://api.paymentwall.com/admin/payment-system-profile?search%5bps_id%5d=30" xr:uid="{B71A10D9-591E-4D32-8BF5-091397583122}"/>
    <hyperlink ref="A88" r:id="rId88" display="https://api.paymentwall.com/admin/payment-system-profile?search%5bps_id%5d=228" xr:uid="{9C767FDF-DBA8-4230-BBD0-DECB08EF61AB}"/>
    <hyperlink ref="A89" r:id="rId89" display="https://api.paymentwall.com/admin/payment-system-profile?search%5bps_id%5d=229" xr:uid="{CC561237-03C0-43B0-B702-C86A501004E4}"/>
    <hyperlink ref="A90" r:id="rId90" display="https://api.paymentwall.com/admin/payment-system-profile?search%5bps_id%5d=231" xr:uid="{4A158920-2B59-4D8F-B10C-7E171A483DFE}"/>
    <hyperlink ref="A91" r:id="rId91" display="https://api.paymentwall.com/admin/payment-system-profile?search%5bps_id%5d=230" xr:uid="{09BBD3F6-22DC-45B2-8596-D3843BDC3517}"/>
    <hyperlink ref="A92" r:id="rId92" display="https://api.paymentwall.com/admin/payment-system-profile?search%5bps_id%5d=234" xr:uid="{6B15E3D1-72E6-4DA2-9599-C0D9858B1DA2}"/>
    <hyperlink ref="A93" r:id="rId93" display="https://api.paymentwall.com/admin/payment-system-profile?search%5bps_id%5d=232" xr:uid="{883FD584-857A-491C-90B5-0EF58D0E9246}"/>
    <hyperlink ref="A94" r:id="rId94" display="https://api.paymentwall.com/admin/payment-system-profile?search%5bps_id%5d=233" xr:uid="{BE330760-C5C0-462D-9500-DE38641506B8}"/>
    <hyperlink ref="A95" r:id="rId95" display="https://api.paymentwall.com/admin/payment-system-profile?search%5bps_id%5d=109" xr:uid="{76B3CCF3-B9EE-4F00-AA69-CC3CC53C70BF}"/>
    <hyperlink ref="A96" r:id="rId96" display="https://api.paymentwall.com/admin/payment-system-profile?search%5bps_id%5d=107" xr:uid="{3C099DF2-FB30-4940-A0BF-0AE76A9C48D4}"/>
    <hyperlink ref="A97" r:id="rId97" display="https://api.paymentwall.com/admin/payment-system-profile?search%5bps_id%5d=115" xr:uid="{47DF3EFB-CDD1-444D-ACAF-793DB3A25903}"/>
    <hyperlink ref="A98" r:id="rId98" display="https://api.paymentwall.com/admin/payment-system-profile?search%5bps_id%5d=90" xr:uid="{E1AD6CC6-E9B1-4B68-9336-9B899581C967}"/>
    <hyperlink ref="A99" r:id="rId99" display="https://api.paymentwall.com/admin/payment-system-profile?search%5bps_id%5d=111" xr:uid="{72E497AC-8C97-469A-B755-DB80A47EFC0D}"/>
    <hyperlink ref="A100" r:id="rId100" display="https://api.paymentwall.com/admin/payment-system-profile?search%5bps_id%5d=113" xr:uid="{A76E0659-01CD-4964-8FA3-9240E809326F}"/>
    <hyperlink ref="A101" r:id="rId101" display="https://api.paymentwall.com/admin/payment-system-profile?search%5bps_id%5d=218" xr:uid="{4795141D-157E-40BB-B7D3-6AD2F940063D}"/>
    <hyperlink ref="A102" r:id="rId102" display="https://api.paymentwall.com/admin/payment-system-profile?search%5bps_id%5d=6" xr:uid="{867C8C9D-46DD-42D5-A5BA-F6E8CE623CE6}"/>
    <hyperlink ref="A103" r:id="rId103" display="https://api.paymentwall.com/admin/payment-system-profile?search%5bps_id%5d=226" xr:uid="{1A6DE6A2-10E9-49FE-9B3B-C4EE44A46867}"/>
    <hyperlink ref="A104" r:id="rId104" display="https://api.paymentwall.com/admin/payment-system-profile?search%5bps_id%5d=5" xr:uid="{E66D9034-B22C-42C0-8B2A-4EF8E216F925}"/>
    <hyperlink ref="A105" r:id="rId105" display="https://api.paymentwall.com/admin/payment-system-profile?search%5bps_id%5d=137" xr:uid="{E0886736-58B2-4EAE-B4A9-08A385CEB216}"/>
    <hyperlink ref="A106" r:id="rId106" display="https://api.paymentwall.com/admin/payment-system-profile?search%5bps_id%5d=176" xr:uid="{3B6556BF-F8D8-4107-A070-EE2A799E7783}"/>
    <hyperlink ref="A107" r:id="rId107" display="https://api.paymentwall.com/admin/payment-system-profile?search%5bps_id%5d=64" xr:uid="{76F2A0C4-E64B-4FF4-ACAD-E41CE56F3110}"/>
    <hyperlink ref="A108" r:id="rId108" display="https://api.paymentwall.com/admin/payment-system-profile?search%5bps_id%5d=81" xr:uid="{C16F94A4-B71F-4DA2-92A3-7A1F5122D047}"/>
    <hyperlink ref="A109" r:id="rId109" display="https://api.paymentwall.com/admin/payment-system-profile?search%5bps_id%5d=127" xr:uid="{D3C970F8-DF30-41A3-B719-D405E1F75A69}"/>
    <hyperlink ref="A110" r:id="rId110" display="https://api.paymentwall.com/admin/payment-system-profile?search%5bps_id%5d=216" xr:uid="{0043BF47-AB9E-45EE-9AF4-387CE02F2A38}"/>
    <hyperlink ref="A111" r:id="rId111" display="https://api.paymentwall.com/admin/payment-system-profile?search%5bps_id%5d=217" xr:uid="{B9A5FDD5-FD80-4681-8598-2C61F2045024}"/>
    <hyperlink ref="A112" r:id="rId112" display="https://api.paymentwall.com/admin/payment-system-profile?search%5bps_id%5d=172" xr:uid="{34CC4645-A425-489C-8DBB-C05374BB17CA}"/>
    <hyperlink ref="A113" r:id="rId113" display="https://api.paymentwall.com/admin/payment-system-profile?search%5bps_id%5d=174" xr:uid="{8203805D-250B-46D5-86D4-C148B4AABFD1}"/>
    <hyperlink ref="A114" r:id="rId114" display="https://api.paymentwall.com/admin/payment-system-profile?search%5bps_id%5d=274" xr:uid="{DAA8D018-0E5F-4CA2-87DE-4977005A1708}"/>
    <hyperlink ref="A115" r:id="rId115" display="https://api.paymentwall.com/admin/payment-system-profile?search%5bps_id%5d=140" xr:uid="{54923D6A-6B15-43F3-A3AD-A10E1639FE14}"/>
    <hyperlink ref="A116" r:id="rId116" display="https://api.paymentwall.com/admin/payment-system-profile?search%5bps_id%5d=97" xr:uid="{79B35782-BE61-475E-8C03-9033D4DDB94A}"/>
    <hyperlink ref="A117" r:id="rId117" display="https://api.paymentwall.com/admin/payment-system-profile?search%5bps_id%5d=26" xr:uid="{A67E457D-A4AF-4D6F-A40A-226A44D15130}"/>
    <hyperlink ref="A118" r:id="rId118" display="https://api.paymentwall.com/admin/payment-system-profile?search%5bps_id%5d=277" xr:uid="{7480BD90-8542-4C3B-8293-C453AFAFEA0E}"/>
    <hyperlink ref="A119" r:id="rId119" display="https://api.paymentwall.com/admin/payment-system-profile?search%5bps_id%5d=251" xr:uid="{E1D998F2-6180-4A8D-9008-264DBBD25417}"/>
    <hyperlink ref="A120" r:id="rId120" display="https://api.paymentwall.com/admin/payment-system-profile?search%5bps_id%5d=275" xr:uid="{2F982178-8F0C-40F3-A1E1-CA93E6E181AA}"/>
    <hyperlink ref="A121" r:id="rId121" display="https://api.paymentwall.com/admin/payment-system-profile?search%5bps_id%5d=141" xr:uid="{9480C944-EA8A-4CAE-8719-FAE13BED329F}"/>
    <hyperlink ref="A122" r:id="rId122" display="https://api.paymentwall.com/admin/payment-system-profile?search%5bps_id%5d=180" xr:uid="{967FAD85-C2F3-4BB0-8E92-D2F44EBDBB0F}"/>
    <hyperlink ref="A123" r:id="rId123" display="https://api.paymentwall.com/admin/payment-system-profile?search%5bps_id%5d=203" xr:uid="{394F97E0-5F99-4BDD-B455-985B36FAD9A1}"/>
    <hyperlink ref="A124" r:id="rId124" display="https://api.paymentwall.com/admin/payment-system-profile?search%5bps_id%5d=169" xr:uid="{6A1F84C8-F3F8-430C-95B1-3C38B906E262}"/>
    <hyperlink ref="A125" r:id="rId125" display="https://api.paymentwall.com/admin/payment-system-profile?search%5bps_id%5d=38" xr:uid="{C1DCA7FD-DF5E-4570-875E-DAC053ECB1BE}"/>
    <hyperlink ref="A126" r:id="rId126" display="https://api.paymentwall.com/admin/payment-system-profile?search%5bps_id%5d=22" xr:uid="{69E6D1D7-EC65-482F-B71D-FA8277E1FC7A}"/>
    <hyperlink ref="A127" r:id="rId127" display="https://api.paymentwall.com/admin/payment-system-profile?search%5bps_id%5d=15" xr:uid="{7FACD714-ACA4-461C-B1C5-2644DC1559A4}"/>
    <hyperlink ref="A128" r:id="rId128" display="https://api.paymentwall.com/admin/payment-system-profile?search%5bps_id%5d=254" xr:uid="{B3717409-C9A0-4E17-AFDE-E2B067174A7D}"/>
    <hyperlink ref="A129" r:id="rId129" display="https://api.paymentwall.com/admin/payment-system-profile?search%5bps_id%5d=82" xr:uid="{4D82A62C-7838-4127-9678-4DA0BF7F7749}"/>
    <hyperlink ref="A130" r:id="rId130" display="https://api.paymentwall.com/admin/payment-system-profile?search%5bps_id%5d=285" xr:uid="{31D6E0EC-8D24-41E7-93B1-4D5C693FF9C6}"/>
    <hyperlink ref="A131" r:id="rId131" display="https://api.paymentwall.com/admin/payment-system-profile?search%5bps_id%5d=286" xr:uid="{488862BE-A6D7-4BBA-A22E-8D65BC1068CE}"/>
    <hyperlink ref="A132" r:id="rId132" display="https://api.paymentwall.com/admin/payment-system-profile?search%5bps_id%5d=284" xr:uid="{65FB7C71-28A0-44C6-930F-6C969ACA2B0D}"/>
    <hyperlink ref="A133" r:id="rId133" display="https://api.paymentwall.com/admin/payment-system-profile?search%5bps_id%5d=287" xr:uid="{4097874A-17E4-49A8-9693-1074BAB1728B}"/>
    <hyperlink ref="A134" r:id="rId134" display="https://api.paymentwall.com/admin/payment-system-profile?search%5bps_id%5d=281" xr:uid="{2F08FE93-EA71-4FC4-A5A6-7076B308BD8A}"/>
    <hyperlink ref="A135" r:id="rId135" display="https://api.paymentwall.com/admin/payment-system-profile?search%5bps_id%5d=40" xr:uid="{85958547-BF9F-4A39-B34F-43E0C561D8AA}"/>
  </hyperlinks>
  <pageMargins left="0.7" right="0.7" top="0.75" bottom="0.75" header="0.3" footer="0.3"/>
  <pageSetup orientation="portrait" verticalDpi="0" r:id="rId1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A41E-7727-4698-8E10-FD63D59C9993}">
  <dimension ref="A1:D39"/>
  <sheetViews>
    <sheetView topLeftCell="A20" workbookViewId="0">
      <selection sqref="A1:D39"/>
    </sheetView>
  </sheetViews>
  <sheetFormatPr defaultRowHeight="15"/>
  <cols>
    <col min="1" max="1" width="9" bestFit="1" customWidth="1"/>
    <col min="2" max="2" width="15.140625" bestFit="1" customWidth="1"/>
    <col min="3" max="3" width="8.5703125" bestFit="1" customWidth="1"/>
  </cols>
  <sheetData>
    <row r="1" spans="1:4" ht="27" thickBot="1">
      <c r="A1" s="19" t="s">
        <v>454</v>
      </c>
      <c r="B1" s="19" t="s">
        <v>216</v>
      </c>
      <c r="C1" s="19" t="s">
        <v>455</v>
      </c>
      <c r="D1" s="19" t="s">
        <v>456</v>
      </c>
    </row>
    <row r="2" spans="1:4" ht="15.75" thickBot="1">
      <c r="A2" s="19" t="s">
        <v>457</v>
      </c>
      <c r="B2" s="19" t="s">
        <v>458</v>
      </c>
      <c r="C2" s="19"/>
      <c r="D2" s="19" t="s">
        <v>459</v>
      </c>
    </row>
    <row r="3" spans="1:4" ht="15.75" thickBot="1">
      <c r="A3" s="19" t="s">
        <v>460</v>
      </c>
      <c r="B3" s="19" t="s">
        <v>461</v>
      </c>
      <c r="C3" s="19"/>
      <c r="D3" s="19" t="s">
        <v>459</v>
      </c>
    </row>
    <row r="4" spans="1:4" ht="27" thickBot="1">
      <c r="A4" s="19" t="s">
        <v>462</v>
      </c>
      <c r="B4" s="19" t="s">
        <v>463</v>
      </c>
      <c r="C4" s="19"/>
      <c r="D4" s="19" t="s">
        <v>464</v>
      </c>
    </row>
    <row r="5" spans="1:4" ht="15.75" thickBot="1">
      <c r="A5" s="19" t="s">
        <v>465</v>
      </c>
      <c r="B5" s="19" t="s">
        <v>466</v>
      </c>
      <c r="C5" s="19"/>
      <c r="D5" s="19" t="s">
        <v>459</v>
      </c>
    </row>
    <row r="6" spans="1:4" ht="15.75" thickBot="1">
      <c r="A6" s="19" t="s">
        <v>467</v>
      </c>
      <c r="B6" s="19" t="s">
        <v>468</v>
      </c>
      <c r="C6" s="19"/>
      <c r="D6" s="19" t="s">
        <v>459</v>
      </c>
    </row>
    <row r="7" spans="1:4" ht="27" thickBot="1">
      <c r="A7" s="19" t="s">
        <v>469</v>
      </c>
      <c r="B7" s="19" t="s">
        <v>470</v>
      </c>
      <c r="C7" s="19"/>
      <c r="D7" s="19" t="s">
        <v>459</v>
      </c>
    </row>
    <row r="8" spans="1:4" ht="27" thickBot="1">
      <c r="A8" s="19" t="s">
        <v>462</v>
      </c>
      <c r="B8" s="19" t="s">
        <v>248</v>
      </c>
      <c r="C8" s="19"/>
      <c r="D8" s="19" t="s">
        <v>464</v>
      </c>
    </row>
    <row r="9" spans="1:4" ht="27" thickBot="1">
      <c r="A9" s="19" t="s">
        <v>471</v>
      </c>
      <c r="B9" s="19" t="s">
        <v>472</v>
      </c>
      <c r="C9" s="19"/>
      <c r="D9" s="19" t="s">
        <v>473</v>
      </c>
    </row>
    <row r="10" spans="1:4" ht="27" thickBot="1">
      <c r="A10" s="19" t="s">
        <v>474</v>
      </c>
      <c r="B10" s="19" t="s">
        <v>475</v>
      </c>
      <c r="C10" s="19"/>
      <c r="D10" s="19" t="s">
        <v>473</v>
      </c>
    </row>
    <row r="11" spans="1:4" ht="15.75" thickBot="1">
      <c r="A11" s="19" t="s">
        <v>476</v>
      </c>
      <c r="B11" s="19" t="s">
        <v>477</v>
      </c>
      <c r="C11" s="19"/>
      <c r="D11" s="19" t="s">
        <v>459</v>
      </c>
    </row>
    <row r="12" spans="1:4" ht="27" thickBot="1">
      <c r="A12" s="19" t="s">
        <v>478</v>
      </c>
      <c r="B12" s="19" t="s">
        <v>479</v>
      </c>
      <c r="C12" s="19"/>
      <c r="D12" s="19" t="s">
        <v>473</v>
      </c>
    </row>
    <row r="13" spans="1:4" ht="39.75" thickBot="1">
      <c r="A13" s="19" t="s">
        <v>480</v>
      </c>
      <c r="B13" s="19" t="s">
        <v>481</v>
      </c>
      <c r="C13" s="19"/>
      <c r="D13" s="19" t="s">
        <v>464</v>
      </c>
    </row>
    <row r="14" spans="1:4" ht="39.75" thickBot="1">
      <c r="A14" s="19" t="s">
        <v>482</v>
      </c>
      <c r="B14" s="19" t="s">
        <v>223</v>
      </c>
      <c r="C14" s="19" t="s">
        <v>483</v>
      </c>
      <c r="D14" s="19" t="s">
        <v>483</v>
      </c>
    </row>
    <row r="15" spans="1:4" ht="27" thickBot="1">
      <c r="A15" s="19" t="s">
        <v>462</v>
      </c>
      <c r="B15" s="19" t="s">
        <v>484</v>
      </c>
      <c r="C15" s="19"/>
      <c r="D15" s="19" t="s">
        <v>464</v>
      </c>
    </row>
    <row r="16" spans="1:4" ht="15.75" thickBot="1">
      <c r="A16" s="19" t="s">
        <v>305</v>
      </c>
      <c r="B16" s="19" t="s">
        <v>306</v>
      </c>
      <c r="C16" s="19" t="s">
        <v>485</v>
      </c>
      <c r="D16" s="19" t="s">
        <v>485</v>
      </c>
    </row>
    <row r="17" spans="1:4" ht="27" thickBot="1">
      <c r="A17" s="19" t="s">
        <v>462</v>
      </c>
      <c r="B17" s="19" t="s">
        <v>486</v>
      </c>
      <c r="C17" s="19"/>
      <c r="D17" s="19" t="s">
        <v>464</v>
      </c>
    </row>
    <row r="18" spans="1:4" ht="27" thickBot="1">
      <c r="A18" s="19" t="s">
        <v>487</v>
      </c>
      <c r="B18" s="19" t="s">
        <v>488</v>
      </c>
      <c r="C18" s="19"/>
      <c r="D18" s="19" t="s">
        <v>464</v>
      </c>
    </row>
    <row r="19" spans="1:4" ht="27" thickBot="1">
      <c r="A19" s="19" t="s">
        <v>283</v>
      </c>
      <c r="B19" s="19" t="s">
        <v>489</v>
      </c>
      <c r="C19" s="19" t="s">
        <v>490</v>
      </c>
      <c r="D19" s="19" t="s">
        <v>140</v>
      </c>
    </row>
    <row r="20" spans="1:4" ht="15.75" thickBot="1">
      <c r="A20" s="19" t="s">
        <v>491</v>
      </c>
      <c r="B20" s="19" t="s">
        <v>492</v>
      </c>
      <c r="C20" s="19" t="s">
        <v>493</v>
      </c>
      <c r="D20" s="19" t="s">
        <v>493</v>
      </c>
    </row>
    <row r="21" spans="1:4" ht="27" thickBot="1">
      <c r="A21" s="19" t="s">
        <v>494</v>
      </c>
      <c r="B21" s="19" t="s">
        <v>495</v>
      </c>
      <c r="C21" s="19"/>
      <c r="D21" s="19" t="s">
        <v>495</v>
      </c>
    </row>
    <row r="22" spans="1:4" ht="27" thickBot="1">
      <c r="A22" s="19" t="s">
        <v>462</v>
      </c>
      <c r="B22" s="19" t="s">
        <v>496</v>
      </c>
      <c r="C22" s="19"/>
      <c r="D22" s="19" t="s">
        <v>464</v>
      </c>
    </row>
    <row r="23" spans="1:4" ht="27" thickBot="1">
      <c r="A23" s="19" t="s">
        <v>497</v>
      </c>
      <c r="B23" s="19" t="s">
        <v>498</v>
      </c>
      <c r="C23" s="19"/>
      <c r="D23" s="19" t="s">
        <v>499</v>
      </c>
    </row>
    <row r="24" spans="1:4" ht="27" thickBot="1">
      <c r="A24" s="19" t="s">
        <v>462</v>
      </c>
      <c r="B24" s="19" t="s">
        <v>500</v>
      </c>
      <c r="C24" s="19"/>
      <c r="D24" s="19" t="s">
        <v>464</v>
      </c>
    </row>
    <row r="25" spans="1:4" ht="27" thickBot="1">
      <c r="A25" s="19" t="s">
        <v>462</v>
      </c>
      <c r="B25" s="19" t="s">
        <v>501</v>
      </c>
      <c r="C25" s="19"/>
      <c r="D25" s="19" t="s">
        <v>464</v>
      </c>
    </row>
    <row r="26" spans="1:4" ht="39.75" thickBot="1">
      <c r="A26" s="19" t="s">
        <v>502</v>
      </c>
      <c r="B26" s="19" t="s">
        <v>287</v>
      </c>
      <c r="C26" s="19" t="s">
        <v>503</v>
      </c>
      <c r="D26" s="19" t="s">
        <v>503</v>
      </c>
    </row>
    <row r="27" spans="1:4" ht="15.75" thickBot="1">
      <c r="A27" s="19" t="s">
        <v>504</v>
      </c>
      <c r="B27" s="19" t="s">
        <v>308</v>
      </c>
      <c r="C27" s="19"/>
      <c r="D27" s="19" t="s">
        <v>308</v>
      </c>
    </row>
    <row r="28" spans="1:4" ht="39.75" thickBot="1">
      <c r="A28" s="19" t="s">
        <v>282</v>
      </c>
      <c r="B28" s="19" t="s">
        <v>10</v>
      </c>
      <c r="C28" s="19"/>
      <c r="D28" s="19" t="s">
        <v>505</v>
      </c>
    </row>
    <row r="29" spans="1:4" ht="39.75" thickBot="1">
      <c r="A29" s="19" t="s">
        <v>506</v>
      </c>
      <c r="B29" s="19" t="s">
        <v>42</v>
      </c>
      <c r="C29" s="19"/>
      <c r="D29" s="19" t="s">
        <v>507</v>
      </c>
    </row>
    <row r="30" spans="1:4" ht="39.75" thickBot="1">
      <c r="A30" s="19" t="s">
        <v>508</v>
      </c>
      <c r="B30" s="19" t="s">
        <v>348</v>
      </c>
      <c r="C30" s="19"/>
      <c r="D30" s="19" t="s">
        <v>348</v>
      </c>
    </row>
    <row r="31" spans="1:4" ht="15.75" thickBot="1">
      <c r="A31" s="19" t="s">
        <v>509</v>
      </c>
      <c r="B31" s="19" t="s">
        <v>351</v>
      </c>
      <c r="C31" s="19"/>
      <c r="D31" s="19" t="s">
        <v>351</v>
      </c>
    </row>
    <row r="32" spans="1:4" ht="27" thickBot="1">
      <c r="A32" s="19" t="s">
        <v>310</v>
      </c>
      <c r="B32" s="19" t="s">
        <v>46</v>
      </c>
      <c r="C32" s="19"/>
      <c r="D32" s="19" t="s">
        <v>46</v>
      </c>
    </row>
    <row r="33" spans="1:4" ht="27" thickBot="1">
      <c r="A33" s="19" t="s">
        <v>87</v>
      </c>
      <c r="B33" s="19" t="s">
        <v>86</v>
      </c>
      <c r="C33" s="19" t="s">
        <v>424</v>
      </c>
      <c r="D33" s="19" t="s">
        <v>424</v>
      </c>
    </row>
    <row r="34" spans="1:4" ht="27" thickBot="1">
      <c r="A34" s="19" t="s">
        <v>510</v>
      </c>
      <c r="B34" s="19" t="s">
        <v>4</v>
      </c>
      <c r="C34" s="19"/>
      <c r="D34" s="19" t="s">
        <v>125</v>
      </c>
    </row>
    <row r="35" spans="1:4" ht="15.75" thickBot="1">
      <c r="A35" s="19" t="s">
        <v>283</v>
      </c>
      <c r="B35" s="20" t="s">
        <v>12</v>
      </c>
      <c r="C35" s="19"/>
      <c r="D35" s="19" t="s">
        <v>140</v>
      </c>
    </row>
    <row r="36" spans="1:4" ht="15.75" thickBot="1">
      <c r="A36" s="19" t="s">
        <v>310</v>
      </c>
      <c r="B36" s="19" t="s">
        <v>58</v>
      </c>
      <c r="C36" s="19"/>
      <c r="D36" s="19" t="s">
        <v>135</v>
      </c>
    </row>
    <row r="37" spans="1:4" ht="27" thickBot="1">
      <c r="A37" s="19" t="s">
        <v>511</v>
      </c>
      <c r="B37" s="19" t="s">
        <v>84</v>
      </c>
      <c r="C37" s="19"/>
      <c r="D37" s="19" t="s">
        <v>84</v>
      </c>
    </row>
    <row r="38" spans="1:4" ht="27" thickBot="1">
      <c r="A38" s="19" t="s">
        <v>512</v>
      </c>
      <c r="B38" s="19" t="s">
        <v>80</v>
      </c>
      <c r="C38" s="19"/>
      <c r="D38" s="19" t="s">
        <v>80</v>
      </c>
    </row>
    <row r="39" spans="1:4" ht="27" thickBot="1">
      <c r="A39" s="19" t="s">
        <v>304</v>
      </c>
      <c r="B39" s="19" t="s">
        <v>56</v>
      </c>
      <c r="C39" s="19"/>
      <c r="D39" s="19" t="s">
        <v>125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psname</vt:lpstr>
      <vt:lpstr>country</vt:lpstr>
      <vt:lpstr>shortcode</vt:lpstr>
      <vt:lpstr>logoName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2015-06-05T18:17:20Z</dcterms:created>
  <dcterms:modified xsi:type="dcterms:W3CDTF">2019-10-02T05:22:23Z</dcterms:modified>
</cp:coreProperties>
</file>