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S and ML\"/>
    </mc:Choice>
  </mc:AlternateContent>
  <xr:revisionPtr revIDLastSave="0" documentId="13_ncr:1_{85265C8A-2EC2-4CA9-ADBA-9327685184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J8" i="1" s="1"/>
  <c r="K8" i="1" s="1"/>
  <c r="J6" i="1"/>
  <c r="K6" i="1" s="1"/>
  <c r="J7" i="1"/>
  <c r="K7" i="1" s="1"/>
  <c r="J3" i="1"/>
  <c r="K3" i="1" s="1"/>
  <c r="I2" i="1"/>
  <c r="J4" i="1"/>
  <c r="K4" i="1" s="1"/>
  <c r="J5" i="1"/>
  <c r="K5" i="1" s="1"/>
  <c r="J2" i="1"/>
  <c r="J9" i="1" l="1"/>
  <c r="J10" i="1"/>
  <c r="K2" i="1"/>
  <c r="H8" i="1"/>
  <c r="H7" i="1"/>
  <c r="H6" i="1"/>
  <c r="H5" i="1"/>
  <c r="H4" i="1"/>
  <c r="H3" i="1"/>
  <c r="H2" i="1"/>
  <c r="G2" i="1"/>
  <c r="F2" i="1"/>
  <c r="C10" i="1"/>
  <c r="D10" i="1"/>
  <c r="E10" i="1"/>
  <c r="B10" i="1"/>
  <c r="E9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D9" i="1" s="1"/>
  <c r="C9" i="1"/>
  <c r="B9" i="1"/>
  <c r="K9" i="1" l="1"/>
  <c r="K10" i="1"/>
</calcChain>
</file>

<file path=xl/sharedStrings.xml><?xml version="1.0" encoding="utf-8"?>
<sst xmlns="http://schemas.openxmlformats.org/spreadsheetml/2006/main" count="14" uniqueCount="14">
  <si>
    <t>X*Y</t>
  </si>
  <si>
    <t>X*X</t>
  </si>
  <si>
    <t>M</t>
  </si>
  <si>
    <t>C</t>
  </si>
  <si>
    <t>Y</t>
  </si>
  <si>
    <t>Absolute R</t>
  </si>
  <si>
    <t>Weight (X)</t>
  </si>
  <si>
    <t>Price (Y)</t>
  </si>
  <si>
    <t>Sum</t>
  </si>
  <si>
    <t>Avg</t>
  </si>
  <si>
    <t>R*R</t>
  </si>
  <si>
    <t>Residual (R)</t>
  </si>
  <si>
    <t>(MAE)</t>
  </si>
  <si>
    <t>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</si>
</sst>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16" sqref="O16"/>
    </sheetView>
  </sheetViews>
  <sheetFormatPr defaultRowHeight="15" x14ac:dyDescent="0.25"/>
  <cols>
    <col min="4" max="4" width="8.85546875" customWidth="1"/>
    <col min="9" max="9" width="12.85546875" customWidth="1"/>
    <col min="10" max="10" width="14.7109375" customWidth="1"/>
    <col min="11" max="11" width="14.42578125" customWidth="1"/>
  </cols>
  <sheetData>
    <row r="1" spans="1:11" x14ac:dyDescent="0.25"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  <c r="K1" s="1" t="s">
        <v>10</v>
      </c>
    </row>
    <row r="2" spans="1:11" x14ac:dyDescent="0.25">
      <c r="B2">
        <v>2</v>
      </c>
      <c r="C2">
        <v>35</v>
      </c>
      <c r="D2">
        <f>B2*C2</f>
        <v>70</v>
      </c>
      <c r="E2">
        <f>B2*B2</f>
        <v>4</v>
      </c>
      <c r="F2">
        <f>(B10*C10-D10)/(B10*B10-E10)</f>
        <v>2.6209677419354831</v>
      </c>
      <c r="G2">
        <f>C10-(F2*B10)</f>
        <v>35.161290322580655</v>
      </c>
      <c r="H2">
        <f>F2*B2+G2</f>
        <v>40.403225806451623</v>
      </c>
      <c r="I2">
        <f>C2-H2</f>
        <v>-5.4032258064516228</v>
      </c>
      <c r="J2">
        <f>ABS(I2)</f>
        <v>5.4032258064516228</v>
      </c>
      <c r="K2">
        <f>J2*J2</f>
        <v>29.194849115504788</v>
      </c>
    </row>
    <row r="3" spans="1:11" x14ac:dyDescent="0.25">
      <c r="B3">
        <v>4</v>
      </c>
      <c r="C3">
        <v>60</v>
      </c>
      <c r="D3">
        <f t="shared" ref="D3:D8" si="0">B3*C3</f>
        <v>240</v>
      </c>
      <c r="E3">
        <f t="shared" ref="E3:E8" si="1">B3*B3</f>
        <v>16</v>
      </c>
      <c r="H3">
        <f>F2*B3+G2</f>
        <v>45.645161290322591</v>
      </c>
      <c r="I3">
        <f t="shared" ref="I3:I8" si="2">C3-H3</f>
        <v>14.354838709677409</v>
      </c>
      <c r="J3">
        <f t="shared" ref="J3:J8" si="3">ABS(I3)</f>
        <v>14.354838709677409</v>
      </c>
      <c r="K3">
        <f t="shared" ref="K3:K8" si="4">J3*J3</f>
        <v>206.06139438085299</v>
      </c>
    </row>
    <row r="4" spans="1:11" x14ac:dyDescent="0.25">
      <c r="B4">
        <v>5</v>
      </c>
      <c r="C4">
        <v>20</v>
      </c>
      <c r="D4">
        <f t="shared" si="0"/>
        <v>100</v>
      </c>
      <c r="E4">
        <f t="shared" si="1"/>
        <v>25</v>
      </c>
      <c r="H4">
        <f>F2*B4+G2</f>
        <v>48.266129032258071</v>
      </c>
      <c r="I4">
        <f t="shared" si="2"/>
        <v>-28.266129032258071</v>
      </c>
      <c r="J4">
        <f t="shared" si="3"/>
        <v>28.266129032258071</v>
      </c>
      <c r="K4">
        <f t="shared" si="4"/>
        <v>798.97405046826259</v>
      </c>
    </row>
    <row r="5" spans="1:11" x14ac:dyDescent="0.25">
      <c r="B5">
        <v>3</v>
      </c>
      <c r="C5">
        <v>50</v>
      </c>
      <c r="D5">
        <f t="shared" si="0"/>
        <v>150</v>
      </c>
      <c r="E5">
        <f t="shared" si="1"/>
        <v>9</v>
      </c>
      <c r="H5">
        <f>F2*B5+G2</f>
        <v>43.024193548387103</v>
      </c>
      <c r="I5">
        <f t="shared" si="2"/>
        <v>6.9758064516128968</v>
      </c>
      <c r="J5">
        <f t="shared" si="3"/>
        <v>6.9758064516128968</v>
      </c>
      <c r="K5">
        <f t="shared" si="4"/>
        <v>48.661875650364117</v>
      </c>
    </row>
    <row r="6" spans="1:11" x14ac:dyDescent="0.25">
      <c r="B6">
        <v>6</v>
      </c>
      <c r="C6">
        <v>50</v>
      </c>
      <c r="D6">
        <f t="shared" si="0"/>
        <v>300</v>
      </c>
      <c r="E6">
        <f t="shared" si="1"/>
        <v>36</v>
      </c>
      <c r="H6">
        <f>F2*B6+G2</f>
        <v>50.887096774193552</v>
      </c>
      <c r="I6">
        <f t="shared" si="2"/>
        <v>-0.8870967741935516</v>
      </c>
      <c r="J6">
        <f t="shared" si="3"/>
        <v>0.8870967741935516</v>
      </c>
      <c r="K6">
        <f t="shared" si="4"/>
        <v>0.78694068678460505</v>
      </c>
    </row>
    <row r="7" spans="1:11" x14ac:dyDescent="0.25">
      <c r="B7">
        <v>5</v>
      </c>
      <c r="C7">
        <v>55</v>
      </c>
      <c r="D7">
        <f t="shared" si="0"/>
        <v>275</v>
      </c>
      <c r="E7">
        <f t="shared" si="1"/>
        <v>25</v>
      </c>
      <c r="H7">
        <f>F2*B7+G2</f>
        <v>48.266129032258071</v>
      </c>
      <c r="I7">
        <f t="shared" si="2"/>
        <v>6.7338709677419288</v>
      </c>
      <c r="J7">
        <f t="shared" si="3"/>
        <v>6.7338709677419288</v>
      </c>
      <c r="K7">
        <f t="shared" si="4"/>
        <v>45.345018210197622</v>
      </c>
    </row>
    <row r="8" spans="1:11" x14ac:dyDescent="0.25">
      <c r="B8">
        <v>7</v>
      </c>
      <c r="C8">
        <v>60</v>
      </c>
      <c r="D8">
        <f t="shared" si="0"/>
        <v>420</v>
      </c>
      <c r="E8">
        <f t="shared" si="1"/>
        <v>49</v>
      </c>
      <c r="H8">
        <f>F2*B8+G2</f>
        <v>53.508064516129039</v>
      </c>
      <c r="I8">
        <f t="shared" si="2"/>
        <v>6.4919354838709609</v>
      </c>
      <c r="J8">
        <f t="shared" si="3"/>
        <v>6.4919354838709609</v>
      </c>
      <c r="K8">
        <f t="shared" si="4"/>
        <v>42.145226326742886</v>
      </c>
    </row>
    <row r="9" spans="1:11" x14ac:dyDescent="0.25">
      <c r="A9" t="s">
        <v>8</v>
      </c>
      <c r="B9">
        <f>SUM(B2:B8)</f>
        <v>32</v>
      </c>
      <c r="C9">
        <f>SUM(C2:C8)</f>
        <v>330</v>
      </c>
      <c r="D9">
        <f>SUM(D2:D8)</f>
        <v>1555</v>
      </c>
      <c r="E9">
        <f>SUM(E2:E8)</f>
        <v>164</v>
      </c>
      <c r="J9">
        <f>SUM(J2:J8)</f>
        <v>69.112903225806434</v>
      </c>
      <c r="K9">
        <f>SUM(K2:K8)</f>
        <v>1171.1693548387098</v>
      </c>
    </row>
    <row r="10" spans="1:11" x14ac:dyDescent="0.25">
      <c r="A10" t="s">
        <v>9</v>
      </c>
      <c r="B10">
        <f>AVERAGE(B2:B8)</f>
        <v>4.5714285714285712</v>
      </c>
      <c r="C10">
        <f t="shared" ref="C10:E10" si="5">AVERAGE(C2:C8)</f>
        <v>47.142857142857146</v>
      </c>
      <c r="D10">
        <f t="shared" si="5"/>
        <v>222.14285714285714</v>
      </c>
      <c r="E10">
        <f t="shared" si="5"/>
        <v>23.428571428571427</v>
      </c>
      <c r="J10">
        <f>AVERAGE(J2:J8)</f>
        <v>9.8732718894009199</v>
      </c>
      <c r="K10">
        <f>AVERAGE(K2:K8)</f>
        <v>167.30990783410138</v>
      </c>
    </row>
    <row r="11" spans="1:11" x14ac:dyDescent="0.25">
      <c r="J11" t="s">
        <v>12</v>
      </c>
      <c r="K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dcterms:created xsi:type="dcterms:W3CDTF">2015-06-05T18:17:20Z</dcterms:created>
  <dcterms:modified xsi:type="dcterms:W3CDTF">2023-08-17T14:42:03Z</dcterms:modified>
</cp:coreProperties>
</file>