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18876" windowHeight="8676"/>
  </bookViews>
  <sheets>
    <sheet name="Exercises" sheetId="1" r:id="rId1"/>
  </sheets>
  <calcPr calcId="144525"/>
</workbook>
</file>

<file path=xl/calcChain.xml><?xml version="1.0" encoding="utf-8"?>
<calcChain xmlns="http://schemas.openxmlformats.org/spreadsheetml/2006/main">
  <c r="O2" i="1" l="1"/>
  <c r="L4" i="1"/>
  <c r="I5" i="1"/>
  <c r="I8" i="1" s="1"/>
  <c r="F4" i="1" l="1"/>
</calcChain>
</file>

<file path=xl/sharedStrings.xml><?xml version="1.0" encoding="utf-8"?>
<sst xmlns="http://schemas.openxmlformats.org/spreadsheetml/2006/main" count="78" uniqueCount="54">
  <si>
    <t>Task</t>
  </si>
  <si>
    <t>Topics</t>
  </si>
  <si>
    <t>Instructions</t>
  </si>
  <si>
    <t>1</t>
  </si>
  <si>
    <t>Conditional Formatting</t>
  </si>
  <si>
    <t>Highlight cells with values greater than 100.</t>
  </si>
  <si>
    <t>2</t>
  </si>
  <si>
    <t>Apply a color scale to a range of sales data.</t>
  </si>
  <si>
    <t>3</t>
  </si>
  <si>
    <t>Use an icon set to categorize values in a column.</t>
  </si>
  <si>
    <t>4</t>
  </si>
  <si>
    <t>Format duplicate values in a dataset.</t>
  </si>
  <si>
    <t>5</t>
  </si>
  <si>
    <t>Use a formula to highlight overdue payments.</t>
  </si>
  <si>
    <t>6</t>
  </si>
  <si>
    <t>WHAT IF Analysis</t>
  </si>
  <si>
    <t>Use Goal Seek to find the required sales target to achieve revenue.</t>
  </si>
  <si>
    <t>7</t>
  </si>
  <si>
    <t>Create a one-variable data table to analyze profit changes.</t>
  </si>
  <si>
    <t>8</t>
  </si>
  <si>
    <t>Use a two-variable data table to compare loan interest rates.</t>
  </si>
  <si>
    <t>9</t>
  </si>
  <si>
    <t>Implement a Scenario Manager to assess different budget outcomes.</t>
  </si>
  <si>
    <t>10</t>
  </si>
  <si>
    <t>Use Solver to optimize resource allocation in a project.</t>
  </si>
  <si>
    <t>Values</t>
  </si>
  <si>
    <t>Sales</t>
  </si>
  <si>
    <t>salary</t>
  </si>
  <si>
    <t>products</t>
  </si>
  <si>
    <t>Laptop</t>
  </si>
  <si>
    <t>mobile</t>
  </si>
  <si>
    <t>A.C</t>
  </si>
  <si>
    <t>Mixer</t>
  </si>
  <si>
    <t>Mobile</t>
  </si>
  <si>
    <t>Payments</t>
  </si>
  <si>
    <t>Done</t>
  </si>
  <si>
    <t>Overdue</t>
  </si>
  <si>
    <t>DOne</t>
  </si>
  <si>
    <t>product</t>
  </si>
  <si>
    <t>Price</t>
  </si>
  <si>
    <t>Revenue</t>
  </si>
  <si>
    <t>Product</t>
  </si>
  <si>
    <t>QTY</t>
  </si>
  <si>
    <t>Gross Margin</t>
  </si>
  <si>
    <t>profit</t>
  </si>
  <si>
    <t>XYZ</t>
  </si>
  <si>
    <t>Profit</t>
  </si>
  <si>
    <t>Loan AMT</t>
  </si>
  <si>
    <t>Interest Rate</t>
  </si>
  <si>
    <t>Time(Years)</t>
  </si>
  <si>
    <t>Toatl AMT</t>
  </si>
  <si>
    <t>interest rate</t>
  </si>
  <si>
    <t>years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</si>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</sst>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9" fontId="3" fillId="13" borderId="2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center" vertical="center"/>
    </xf>
    <xf numFmtId="9" fontId="3" fillId="1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center" vertical="center"/>
    </xf>
    <xf numFmtId="9" fontId="4" fillId="11" borderId="2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66FF33"/>
      <color rgb="FF99FF99"/>
      <color rgb="FFFFFF00"/>
      <color rgb="FFFFFFCC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J4" workbookViewId="0">
      <selection activeCell="C10" sqref="C10"/>
    </sheetView>
  </sheetViews>
  <sheetFormatPr defaultColWidth="14.44140625" defaultRowHeight="15" customHeight="1" x14ac:dyDescent="0.3"/>
  <cols>
    <col min="1" max="1" width="15.44140625" customWidth="1"/>
    <col min="2" max="2" width="22.88671875" customWidth="1"/>
    <col min="3" max="3" width="60.33203125" customWidth="1"/>
    <col min="4" max="4" width="8.6640625" customWidth="1"/>
    <col min="5" max="5" width="12.33203125" customWidth="1"/>
    <col min="6" max="6" width="11.109375" customWidth="1"/>
    <col min="7" max="7" width="8.6640625" customWidth="1"/>
    <col min="8" max="8" width="12.77734375" customWidth="1"/>
    <col min="9" max="10" width="8.6640625" customWidth="1"/>
    <col min="11" max="11" width="19.77734375" customWidth="1"/>
    <col min="12" max="27" width="8.6640625" customWidth="1"/>
  </cols>
  <sheetData>
    <row r="1" spans="1:27" ht="14.4" x14ac:dyDescent="0.3">
      <c r="A1" s="1" t="s">
        <v>0</v>
      </c>
      <c r="B1" s="2" t="s">
        <v>1</v>
      </c>
      <c r="C1" s="1" t="s">
        <v>2</v>
      </c>
      <c r="D1" s="3"/>
      <c r="E1" s="10" t="s">
        <v>38</v>
      </c>
      <c r="F1" s="23" t="s">
        <v>29</v>
      </c>
      <c r="G1" s="3"/>
      <c r="H1" s="26" t="s">
        <v>41</v>
      </c>
      <c r="I1" s="28" t="s">
        <v>45</v>
      </c>
      <c r="J1" s="3"/>
      <c r="K1" s="22" t="s">
        <v>47</v>
      </c>
      <c r="L1" s="31">
        <v>100000</v>
      </c>
      <c r="M1" s="3"/>
      <c r="N1" s="8"/>
      <c r="O1" s="8"/>
      <c r="P1" s="40" t="s">
        <v>51</v>
      </c>
      <c r="Q1" s="40"/>
      <c r="R1" s="40"/>
      <c r="S1" s="40"/>
      <c r="T1" s="40"/>
      <c r="U1" s="3"/>
      <c r="V1" s="3"/>
      <c r="W1" s="3"/>
      <c r="X1" s="3"/>
      <c r="Y1" s="3"/>
      <c r="Z1" s="3"/>
      <c r="AA1" s="3"/>
    </row>
    <row r="2" spans="1:27" ht="14.4" x14ac:dyDescent="0.3">
      <c r="A2" s="4" t="s">
        <v>3</v>
      </c>
      <c r="B2" s="5" t="s">
        <v>4</v>
      </c>
      <c r="C2" s="13" t="s">
        <v>5</v>
      </c>
      <c r="D2" s="3"/>
      <c r="E2" s="10" t="s">
        <v>26</v>
      </c>
      <c r="F2" s="24">
        <v>1300</v>
      </c>
      <c r="G2" s="3"/>
      <c r="H2" s="26" t="s">
        <v>42</v>
      </c>
      <c r="I2" s="27">
        <v>100</v>
      </c>
      <c r="J2" s="3"/>
      <c r="K2" s="22" t="s">
        <v>48</v>
      </c>
      <c r="L2" s="32">
        <v>0.05</v>
      </c>
      <c r="M2" s="3"/>
      <c r="N2" s="8"/>
      <c r="O2" s="31">
        <f>$L$4</f>
        <v>125000</v>
      </c>
      <c r="P2" s="35">
        <v>0.05</v>
      </c>
      <c r="Q2" s="35">
        <v>0.06</v>
      </c>
      <c r="R2" s="35">
        <v>0.1</v>
      </c>
      <c r="S2" s="35">
        <v>0.12</v>
      </c>
      <c r="T2" s="35">
        <v>0.15</v>
      </c>
      <c r="U2" s="3"/>
      <c r="V2" s="3"/>
      <c r="W2" s="3"/>
      <c r="X2" s="3"/>
      <c r="Y2" s="3"/>
      <c r="Z2" s="3"/>
      <c r="AA2" s="3"/>
    </row>
    <row r="3" spans="1:27" ht="14.4" x14ac:dyDescent="0.3">
      <c r="A3" s="4" t="s">
        <v>6</v>
      </c>
      <c r="B3" s="5" t="s">
        <v>4</v>
      </c>
      <c r="C3" s="14" t="s">
        <v>7</v>
      </c>
      <c r="D3" s="3"/>
      <c r="E3" s="10" t="s">
        <v>39</v>
      </c>
      <c r="F3" s="24">
        <v>50000</v>
      </c>
      <c r="G3" s="3"/>
      <c r="H3" s="26" t="s">
        <v>39</v>
      </c>
      <c r="I3" s="27">
        <v>150</v>
      </c>
      <c r="J3" s="3"/>
      <c r="K3" s="22" t="s">
        <v>49</v>
      </c>
      <c r="L3" s="31">
        <v>5</v>
      </c>
      <c r="M3" s="3"/>
      <c r="N3" s="40" t="s">
        <v>52</v>
      </c>
      <c r="O3" s="22">
        <v>5</v>
      </c>
      <c r="P3" s="31">
        <f t="dataTable" ref="P3:T6" dt2D="1" dtr="1" r1="L2" r2="L3"/>
        <v>125000</v>
      </c>
      <c r="Q3" s="31">
        <v>130000</v>
      </c>
      <c r="R3" s="31">
        <v>150000</v>
      </c>
      <c r="S3" s="31">
        <v>160000</v>
      </c>
      <c r="T3" s="31">
        <v>175000</v>
      </c>
      <c r="U3" s="3"/>
      <c r="V3" s="3"/>
      <c r="W3" s="3"/>
      <c r="X3" s="3"/>
      <c r="Y3" s="3"/>
      <c r="Z3" s="3"/>
      <c r="AA3" s="3"/>
    </row>
    <row r="4" spans="1:27" ht="14.4" x14ac:dyDescent="0.3">
      <c r="A4" s="4" t="s">
        <v>8</v>
      </c>
      <c r="B4" s="5" t="s">
        <v>4</v>
      </c>
      <c r="C4" s="17" t="s">
        <v>9</v>
      </c>
      <c r="D4" s="3"/>
      <c r="E4" s="10" t="s">
        <v>40</v>
      </c>
      <c r="F4" s="24">
        <f>$F$2*$F$3</f>
        <v>65000000</v>
      </c>
      <c r="G4" s="3"/>
      <c r="H4" s="26" t="s">
        <v>43</v>
      </c>
      <c r="I4" s="29">
        <v>0.5</v>
      </c>
      <c r="J4" s="3"/>
      <c r="K4" s="22" t="s">
        <v>50</v>
      </c>
      <c r="L4" s="31">
        <f>$L$1+($L$1*$L$2*$L$3)</f>
        <v>125000</v>
      </c>
      <c r="M4" s="3"/>
      <c r="N4" s="40"/>
      <c r="O4" s="22">
        <v>10</v>
      </c>
      <c r="P4" s="31">
        <v>150000</v>
      </c>
      <c r="Q4" s="31">
        <v>160000</v>
      </c>
      <c r="R4" s="31">
        <v>200000</v>
      </c>
      <c r="S4" s="31">
        <v>220000</v>
      </c>
      <c r="T4" s="31">
        <v>250000</v>
      </c>
      <c r="U4" s="3"/>
      <c r="V4" s="3"/>
      <c r="W4" s="3"/>
      <c r="X4" s="3"/>
      <c r="Y4" s="3"/>
      <c r="Z4" s="3"/>
      <c r="AA4" s="3"/>
    </row>
    <row r="5" spans="1:27" ht="14.4" x14ac:dyDescent="0.3">
      <c r="A5" s="4" t="s">
        <v>10</v>
      </c>
      <c r="B5" s="5" t="s">
        <v>4</v>
      </c>
      <c r="C5" s="21" t="s">
        <v>11</v>
      </c>
      <c r="D5" s="3"/>
      <c r="E5" s="3"/>
      <c r="F5" s="3"/>
      <c r="G5" s="3"/>
      <c r="H5" s="26" t="s">
        <v>44</v>
      </c>
      <c r="I5" s="27">
        <f>$I$2*$I$3*$I$4</f>
        <v>7500</v>
      </c>
      <c r="J5" s="3"/>
      <c r="K5" s="3"/>
      <c r="L5" s="3"/>
      <c r="M5" s="3"/>
      <c r="N5" s="40"/>
      <c r="O5" s="22">
        <v>15</v>
      </c>
      <c r="P5" s="31">
        <v>175000</v>
      </c>
      <c r="Q5" s="31">
        <v>190000</v>
      </c>
      <c r="R5" s="31">
        <v>250000</v>
      </c>
      <c r="S5" s="31">
        <v>280000</v>
      </c>
      <c r="T5" s="31">
        <v>325000</v>
      </c>
      <c r="U5" s="3"/>
      <c r="V5" s="3"/>
      <c r="W5" s="3"/>
      <c r="X5" s="3"/>
      <c r="Y5" s="3"/>
      <c r="Z5" s="3"/>
      <c r="AA5" s="3"/>
    </row>
    <row r="6" spans="1:27" ht="14.4" x14ac:dyDescent="0.3">
      <c r="A6" s="4" t="s">
        <v>12</v>
      </c>
      <c r="B6" s="5" t="s">
        <v>4</v>
      </c>
      <c r="C6" s="16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40"/>
      <c r="O6" s="22">
        <v>20</v>
      </c>
      <c r="P6" s="31">
        <v>200000</v>
      </c>
      <c r="Q6" s="31">
        <v>220000</v>
      </c>
      <c r="R6" s="31">
        <v>300000</v>
      </c>
      <c r="S6" s="31">
        <v>340000</v>
      </c>
      <c r="T6" s="31">
        <v>400000</v>
      </c>
      <c r="U6" s="3"/>
      <c r="V6" s="3"/>
      <c r="W6" s="3"/>
      <c r="X6" s="3"/>
      <c r="Y6" s="3"/>
      <c r="Z6" s="3"/>
      <c r="AA6" s="3"/>
    </row>
    <row r="7" spans="1:27" ht="14.4" x14ac:dyDescent="0.3">
      <c r="A7" s="4" t="s">
        <v>14</v>
      </c>
      <c r="B7" s="5" t="s">
        <v>15</v>
      </c>
      <c r="C7" s="25" t="s">
        <v>16</v>
      </c>
      <c r="D7" s="3"/>
      <c r="E7" s="3"/>
      <c r="F7" s="3"/>
      <c r="G7" s="3"/>
      <c r="H7" s="26" t="s">
        <v>42</v>
      </c>
      <c r="I7" s="26" t="s">
        <v>46</v>
      </c>
      <c r="J7" s="3"/>
      <c r="K7" s="18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4" x14ac:dyDescent="0.3">
      <c r="A8" s="4" t="s">
        <v>17</v>
      </c>
      <c r="B8" s="5" t="s">
        <v>15</v>
      </c>
      <c r="C8" s="30" t="s">
        <v>18</v>
      </c>
      <c r="D8" s="3"/>
      <c r="E8" s="3"/>
      <c r="F8" s="3"/>
      <c r="G8" s="3"/>
      <c r="H8" s="27"/>
      <c r="I8" s="27">
        <f>$I$5</f>
        <v>7500</v>
      </c>
      <c r="J8" s="3"/>
      <c r="K8" s="37" t="s">
        <v>53</v>
      </c>
      <c r="L8" s="38">
        <v>70000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4" x14ac:dyDescent="0.3">
      <c r="A9" s="4" t="s">
        <v>19</v>
      </c>
      <c r="B9" s="5" t="s">
        <v>15</v>
      </c>
      <c r="C9" s="36" t="s">
        <v>20</v>
      </c>
      <c r="D9" s="3"/>
      <c r="E9" s="3"/>
      <c r="F9" s="3"/>
      <c r="G9" s="3"/>
      <c r="H9" s="27">
        <v>100</v>
      </c>
      <c r="I9" s="27">
        <f t="dataTable" ref="I9:I14" dt2D="0" dtr="0" r1="I2"/>
        <v>7500</v>
      </c>
      <c r="J9" s="3"/>
      <c r="K9" s="37" t="s">
        <v>40</v>
      </c>
      <c r="L9" s="38">
        <v>90000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4" x14ac:dyDescent="0.3">
      <c r="A10" s="4" t="s">
        <v>21</v>
      </c>
      <c r="B10" s="5" t="s">
        <v>15</v>
      </c>
      <c r="C10" s="39" t="s">
        <v>22</v>
      </c>
      <c r="D10" s="3"/>
      <c r="E10" s="3"/>
      <c r="F10" s="3"/>
      <c r="G10" s="3"/>
      <c r="H10" s="27">
        <v>200</v>
      </c>
      <c r="I10" s="27">
        <v>15000</v>
      </c>
      <c r="J10" s="3"/>
      <c r="K10" s="37" t="s">
        <v>46</v>
      </c>
      <c r="L10" s="38">
        <v>20000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4" x14ac:dyDescent="0.3">
      <c r="A11" s="4" t="s">
        <v>23</v>
      </c>
      <c r="B11" s="5" t="s">
        <v>15</v>
      </c>
      <c r="C11" s="6" t="s">
        <v>24</v>
      </c>
      <c r="D11" s="3"/>
      <c r="E11" s="3"/>
      <c r="F11" s="3"/>
      <c r="G11" s="3"/>
      <c r="H11" s="27">
        <v>300</v>
      </c>
      <c r="I11" s="27">
        <v>22500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4" x14ac:dyDescent="0.3">
      <c r="A12" s="3"/>
      <c r="B12" s="3"/>
      <c r="C12" s="3"/>
      <c r="D12" s="3"/>
      <c r="E12" s="3"/>
      <c r="F12" s="3"/>
      <c r="G12" s="3"/>
      <c r="H12" s="27">
        <v>400</v>
      </c>
      <c r="I12" s="27">
        <v>30000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4" x14ac:dyDescent="0.3">
      <c r="A13" s="9" t="s">
        <v>25</v>
      </c>
      <c r="B13" s="12" t="s">
        <v>26</v>
      </c>
      <c r="C13" s="11" t="s">
        <v>27</v>
      </c>
      <c r="D13" s="20" t="s">
        <v>28</v>
      </c>
      <c r="E13" s="7" t="s">
        <v>34</v>
      </c>
      <c r="F13" s="3"/>
      <c r="G13" s="3"/>
      <c r="H13" s="27">
        <v>500</v>
      </c>
      <c r="I13" s="27">
        <v>37500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4" x14ac:dyDescent="0.3">
      <c r="A14" s="8">
        <v>120</v>
      </c>
      <c r="B14" s="8">
        <v>100000</v>
      </c>
      <c r="C14" s="15">
        <v>30000</v>
      </c>
      <c r="D14" s="19" t="s">
        <v>29</v>
      </c>
      <c r="E14" s="19" t="s">
        <v>35</v>
      </c>
      <c r="F14" s="3"/>
      <c r="G14" s="3"/>
      <c r="H14" s="27">
        <v>600</v>
      </c>
      <c r="I14" s="27">
        <v>45000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4" x14ac:dyDescent="0.3">
      <c r="A15" s="8">
        <v>45</v>
      </c>
      <c r="B15" s="8">
        <v>200000</v>
      </c>
      <c r="C15" s="15">
        <v>20000</v>
      </c>
      <c r="D15" s="19" t="s">
        <v>30</v>
      </c>
      <c r="E15" s="19" t="s">
        <v>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4" x14ac:dyDescent="0.3">
      <c r="A16" s="8">
        <v>89</v>
      </c>
      <c r="B16" s="8">
        <v>130000</v>
      </c>
      <c r="C16" s="15">
        <v>15000</v>
      </c>
      <c r="D16" s="19" t="s">
        <v>31</v>
      </c>
      <c r="E16" s="19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4" x14ac:dyDescent="0.3">
      <c r="A17" s="8">
        <v>6</v>
      </c>
      <c r="B17" s="8">
        <v>230000</v>
      </c>
      <c r="C17" s="15">
        <v>40000</v>
      </c>
      <c r="D17" s="19" t="s">
        <v>29</v>
      </c>
      <c r="E17" s="19" t="s">
        <v>37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4" x14ac:dyDescent="0.3">
      <c r="A18" s="8">
        <v>123</v>
      </c>
      <c r="B18" s="8">
        <v>90000</v>
      </c>
      <c r="C18" s="15">
        <v>12000</v>
      </c>
      <c r="D18" s="19" t="s">
        <v>32</v>
      </c>
      <c r="E18" s="19" t="s">
        <v>35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4" x14ac:dyDescent="0.3">
      <c r="A19" s="8">
        <v>456</v>
      </c>
      <c r="B19" s="8">
        <v>12890</v>
      </c>
      <c r="C19" s="15">
        <v>23000</v>
      </c>
      <c r="D19" s="19" t="s">
        <v>33</v>
      </c>
      <c r="E19" s="19" t="s">
        <v>36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4" x14ac:dyDescent="0.3">
      <c r="A20" s="8">
        <v>23</v>
      </c>
      <c r="B20" s="8">
        <v>400000</v>
      </c>
      <c r="C20" s="15">
        <v>34000</v>
      </c>
      <c r="D20" s="19" t="s">
        <v>33</v>
      </c>
      <c r="E20" s="19" t="s">
        <v>36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8">
        <v>123</v>
      </c>
      <c r="B21" s="8">
        <v>300000</v>
      </c>
      <c r="C21" s="15">
        <v>45000</v>
      </c>
      <c r="D21" s="19" t="s">
        <v>29</v>
      </c>
      <c r="E21" s="19" t="s">
        <v>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">
      <c r="A22" s="8">
        <v>567</v>
      </c>
      <c r="B22" s="8">
        <v>290000</v>
      </c>
      <c r="C22" s="15">
        <v>29000</v>
      </c>
      <c r="D22" s="19" t="s">
        <v>29</v>
      </c>
      <c r="E22" s="19" t="s">
        <v>36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">
      <c r="A25" s="33"/>
      <c r="B25" s="3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">
      <c r="A26" s="33"/>
      <c r="B26" s="3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">
      <c r="A27" s="33"/>
      <c r="B27" s="3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">
      <c r="A28" s="33"/>
      <c r="B28" s="3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scenarios current="3" show="3">
    <scenario name="Jan" locked="1" count="6" user="Admin" comment="Created by Admin on 01-09-2025">
      <inputCells r="K8" val="Cost"/>
      <inputCells r="L8" val="70000"/>
      <inputCells r="K9" val="Revenue"/>
      <inputCells r="L9" val="100000"/>
      <inputCells r="K10" val="Profit"/>
      <inputCells r="L10" val="30000"/>
    </scenario>
    <scenario name="Feb" locked="1" count="6" user="Admin" comment="Created by Admin on 01-09-2025">
      <inputCells r="K8" val="Cost"/>
      <inputCells r="L8" val="70000"/>
      <inputCells r="K9" val="Revenue"/>
      <inputCells r="L9" val="150000"/>
      <inputCells r="K10" val="Profit"/>
      <inputCells r="L10" val="80000"/>
    </scenario>
    <scenario name="march" locked="1" count="6" user="Admin" comment="Created by Admin on 01-09-2025">
      <inputCells r="K8" val="Cost"/>
      <inputCells r="L8" val="70000"/>
      <inputCells r="K9" val="Revenue"/>
      <inputCells r="L9" val="200000"/>
      <inputCells r="K10" val="Profit"/>
      <inputCells r="L10" val="130000"/>
    </scenario>
    <scenario name="april" locked="1" count="6" user="Admin" comment="Created by Admin on 01-09-2025">
      <inputCells r="K8" val="Cost"/>
      <inputCells r="L8" val="70000"/>
      <inputCells r="K9" val="Revenue"/>
      <inputCells r="L9" val="90000"/>
      <inputCells r="K10" val="Profit"/>
      <inputCells r="L10" val="20000"/>
    </scenario>
  </scenarios>
  <mergeCells count="2">
    <mergeCell ref="P1:T1"/>
    <mergeCell ref="N3:N6"/>
  </mergeCells>
  <conditionalFormatting sqref="A14:A22">
    <cfRule type="cellIs" dxfId="3" priority="7" operator="greaterThan">
      <formula>100</formula>
    </cfRule>
    <cfRule type="cellIs" dxfId="2" priority="6" operator="greaterThan">
      <formula>100</formula>
    </cfRule>
  </conditionalFormatting>
  <conditionalFormatting sqref="B14:B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22"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4:D22">
    <cfRule type="duplicateValues" dxfId="1" priority="3"/>
  </conditionalFormatting>
  <conditionalFormatting sqref="E14:E22">
    <cfRule type="cellIs" priority="2" operator="equal">
      <formula>"Overdue"</formula>
    </cfRule>
    <cfRule type="cellIs" dxfId="0" priority="1" operator="equal">
      <formula>"Overdue"</formula>
    </cfRule>
  </conditionalFormatting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2025-09-01T16:31:57Z</dcterms:created>
  <dcterms:modified xsi:type="dcterms:W3CDTF">2025-09-01T16:32:26Z</dcterms:modified>
</cp:coreProperties>
</file>