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i/Dropbox (University of Oregon)/EC320--Ren--2022/EC320/EC320/worksheet/"/>
    </mc:Choice>
  </mc:AlternateContent>
  <xr:revisionPtr revIDLastSave="0" documentId="8_{CC7DD1A3-93F3-E245-94CC-680BD6F1B9EB}" xr6:coauthVersionLast="47" xr6:coauthVersionMax="47" xr10:uidLastSave="{00000000-0000-0000-0000-000000000000}"/>
  <bookViews>
    <workbookView xWindow="760" yWindow="500" windowWidth="27660" windowHeight="16940" xr2:uid="{D80256E4-7867-3F49-8663-AF45999943D9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I8" i="1"/>
  <c r="I2" i="1"/>
  <c r="H2" i="1"/>
  <c r="G3" i="1"/>
  <c r="G2" i="1"/>
  <c r="D9" i="1"/>
  <c r="F9" i="1"/>
  <c r="D11" i="1" s="1"/>
  <c r="I3" i="1"/>
  <c r="I4" i="1"/>
  <c r="I5" i="1"/>
  <c r="H3" i="1"/>
  <c r="H4" i="1"/>
  <c r="H5" i="1"/>
  <c r="H6" i="1"/>
  <c r="I6" i="1" s="1"/>
  <c r="H7" i="1"/>
  <c r="I7" i="1" s="1"/>
  <c r="G4" i="1"/>
  <c r="G5" i="1"/>
  <c r="G6" i="1"/>
  <c r="G7" i="1"/>
  <c r="F3" i="1"/>
  <c r="F4" i="1"/>
  <c r="F5" i="1"/>
  <c r="F6" i="1"/>
  <c r="F7" i="1"/>
  <c r="F2" i="1"/>
  <c r="D3" i="1"/>
  <c r="D4" i="1"/>
  <c r="D5" i="1"/>
  <c r="D6" i="1"/>
  <c r="D7" i="1"/>
  <c r="B2" i="1"/>
  <c r="B8" i="1" s="1"/>
  <c r="D12" i="1" l="1"/>
  <c r="D2" i="1"/>
</calcChain>
</file>

<file path=xl/sharedStrings.xml><?xml version="1.0" encoding="utf-8"?>
<sst xmlns="http://schemas.openxmlformats.org/spreadsheetml/2006/main" count="19" uniqueCount="18">
  <si>
    <t>X</t>
  </si>
  <si>
    <t>X^2`</t>
  </si>
  <si>
    <t>(x-mu)^2</t>
  </si>
  <si>
    <t>p</t>
  </si>
  <si>
    <t>Total</t>
  </si>
  <si>
    <t>Mu</t>
  </si>
  <si>
    <t>p*X</t>
  </si>
  <si>
    <t>pX^2</t>
  </si>
  <si>
    <t>E(X)</t>
  </si>
  <si>
    <t>E(X^2)</t>
  </si>
  <si>
    <t>Var(X)</t>
  </si>
  <si>
    <t>Std(X)</t>
  </si>
  <si>
    <t>(x-mu)</t>
  </si>
  <si>
    <t>p(x-mu)^2</t>
  </si>
  <si>
    <t>(E(X))^2</t>
  </si>
  <si>
    <t>Dice 1</t>
  </si>
  <si>
    <t>Dice 2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</si>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</sst>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0" fillId="0" borderId="0" xfId="0" applyNumberFormat="1"/>
    <xf numFmtId="43" fontId="0" fillId="2" borderId="0" xfId="0" applyNumberFormat="1" applyFill="1"/>
    <xf numFmtId="2" fontId="0" fillId="0" borderId="0" xfId="0" applyNumberFormat="1"/>
    <xf numFmtId="43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B3DD5-06AE-6D49-85F2-BBB80C704AF2}">
  <dimension ref="B1:E1"/>
  <sheetViews>
    <sheetView tabSelected="1" workbookViewId="0">
      <selection activeCell="B2" sqref="B2"/>
    </sheetView>
  </sheetViews>
  <sheetFormatPr baseColWidth="10" defaultRowHeight="16" x14ac:dyDescent="0.2"/>
  <sheetData>
    <row r="1" spans="2:5" x14ac:dyDescent="0.2">
      <c r="B1" t="s">
        <v>15</v>
      </c>
      <c r="C1" t="s">
        <v>16</v>
      </c>
      <c r="D1" t="s">
        <v>17</v>
      </c>
      <c r="E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2517-7A0B-0C45-91C0-733059F9B1B5}">
  <dimension ref="A1:I12"/>
  <sheetViews>
    <sheetView workbookViewId="0">
      <selection activeCell="F22" sqref="F22"/>
    </sheetView>
  </sheetViews>
  <sheetFormatPr baseColWidth="10" defaultRowHeight="16" x14ac:dyDescent="0.2"/>
  <sheetData>
    <row r="1" spans="1:9" x14ac:dyDescent="0.2">
      <c r="B1" t="s">
        <v>3</v>
      </c>
      <c r="C1" t="s">
        <v>0</v>
      </c>
      <c r="D1" t="s">
        <v>6</v>
      </c>
      <c r="E1" t="s">
        <v>1</v>
      </c>
      <c r="F1" t="s">
        <v>7</v>
      </c>
      <c r="G1" t="s">
        <v>12</v>
      </c>
      <c r="H1" t="s">
        <v>2</v>
      </c>
      <c r="I1" t="s">
        <v>13</v>
      </c>
    </row>
    <row r="2" spans="1:9" x14ac:dyDescent="0.2">
      <c r="B2" s="1">
        <f>6/36</f>
        <v>0.16666666666666666</v>
      </c>
      <c r="C2">
        <v>0</v>
      </c>
      <c r="D2" s="2">
        <f>C2*B2</f>
        <v>0</v>
      </c>
      <c r="E2">
        <v>0</v>
      </c>
      <c r="F2" s="2">
        <f>E2*B2</f>
        <v>0</v>
      </c>
      <c r="G2" s="2">
        <f>C2-D$9</f>
        <v>-1.9444444444444446</v>
      </c>
      <c r="H2" s="2">
        <f>G2^2</f>
        <v>3.7808641975308648</v>
      </c>
      <c r="I2">
        <f>B2*H2</f>
        <v>0.63014403292181076</v>
      </c>
    </row>
    <row r="3" spans="1:9" x14ac:dyDescent="0.2">
      <c r="B3" s="1">
        <v>0.27777777777777779</v>
      </c>
      <c r="C3">
        <v>1</v>
      </c>
      <c r="D3" s="2">
        <f t="shared" ref="D3:D7" si="0">C3*B3</f>
        <v>0.27777777777777779</v>
      </c>
      <c r="E3">
        <v>1</v>
      </c>
      <c r="F3" s="2">
        <f t="shared" ref="F3:F7" si="1">E3*B3</f>
        <v>0.27777777777777779</v>
      </c>
      <c r="G3" s="2">
        <f>C3-D$9</f>
        <v>-0.94444444444444464</v>
      </c>
      <c r="H3" s="2">
        <f>G3^2</f>
        <v>0.89197530864197572</v>
      </c>
      <c r="I3">
        <f t="shared" ref="I3:I7" si="2">B3*H3</f>
        <v>0.24777091906721549</v>
      </c>
    </row>
    <row r="4" spans="1:9" x14ac:dyDescent="0.2">
      <c r="B4" s="1">
        <v>0.22222222222222221</v>
      </c>
      <c r="C4">
        <v>2</v>
      </c>
      <c r="D4" s="2">
        <f t="shared" si="0"/>
        <v>0.44444444444444442</v>
      </c>
      <c r="E4">
        <v>4</v>
      </c>
      <c r="F4" s="2">
        <f t="shared" si="1"/>
        <v>0.88888888888888884</v>
      </c>
      <c r="G4" s="2">
        <f t="shared" ref="G3:G7" si="3">C4-D$9</f>
        <v>5.5555555555555358E-2</v>
      </c>
      <c r="H4" s="2">
        <f t="shared" ref="H3:H7" si="4">G4^2</f>
        <v>3.0864197530863979E-3</v>
      </c>
      <c r="I4">
        <f t="shared" si="2"/>
        <v>6.8587105624142168E-4</v>
      </c>
    </row>
    <row r="5" spans="1:9" x14ac:dyDescent="0.2">
      <c r="B5" s="1">
        <v>0.16666666666666666</v>
      </c>
      <c r="C5">
        <v>3</v>
      </c>
      <c r="D5" s="2">
        <f t="shared" si="0"/>
        <v>0.5</v>
      </c>
      <c r="E5">
        <v>9</v>
      </c>
      <c r="F5" s="2">
        <f t="shared" si="1"/>
        <v>1.5</v>
      </c>
      <c r="G5" s="2">
        <f t="shared" si="3"/>
        <v>1.0555555555555554</v>
      </c>
      <c r="H5" s="2">
        <f t="shared" si="4"/>
        <v>1.1141975308641971</v>
      </c>
      <c r="I5">
        <f t="shared" si="2"/>
        <v>0.18569958847736617</v>
      </c>
    </row>
    <row r="6" spans="1:9" x14ac:dyDescent="0.2">
      <c r="B6" s="1">
        <v>0.1111111111111111</v>
      </c>
      <c r="C6">
        <v>4</v>
      </c>
      <c r="D6" s="2">
        <f t="shared" si="0"/>
        <v>0.44444444444444442</v>
      </c>
      <c r="E6">
        <v>16</v>
      </c>
      <c r="F6" s="2">
        <f t="shared" si="1"/>
        <v>1.7777777777777777</v>
      </c>
      <c r="G6" s="2">
        <f t="shared" si="3"/>
        <v>2.0555555555555554</v>
      </c>
      <c r="H6" s="2">
        <f t="shared" si="4"/>
        <v>4.2253086419753076</v>
      </c>
      <c r="I6">
        <f t="shared" si="2"/>
        <v>0.46947873799725637</v>
      </c>
    </row>
    <row r="7" spans="1:9" x14ac:dyDescent="0.2">
      <c r="B7" s="1">
        <v>5.5555555555555552E-2</v>
      </c>
      <c r="C7">
        <v>5</v>
      </c>
      <c r="D7" s="2">
        <f t="shared" si="0"/>
        <v>0.27777777777777779</v>
      </c>
      <c r="E7">
        <v>25</v>
      </c>
      <c r="F7" s="2">
        <f t="shared" si="1"/>
        <v>1.3888888888888888</v>
      </c>
      <c r="G7" s="2">
        <f t="shared" si="3"/>
        <v>3.0555555555555554</v>
      </c>
      <c r="H7" s="2">
        <f t="shared" si="4"/>
        <v>9.3364197530864192</v>
      </c>
      <c r="I7">
        <f t="shared" si="2"/>
        <v>0.51868998628257879</v>
      </c>
    </row>
    <row r="8" spans="1:9" x14ac:dyDescent="0.2">
      <c r="A8" t="s">
        <v>4</v>
      </c>
      <c r="B8" s="2">
        <f>SUM(B2:B7)</f>
        <v>1</v>
      </c>
      <c r="I8" s="5">
        <f>SUM(I2:I7)</f>
        <v>2.0524691358024691</v>
      </c>
    </row>
    <row r="9" spans="1:9" x14ac:dyDescent="0.2">
      <c r="A9" t="s">
        <v>5</v>
      </c>
      <c r="C9" t="s">
        <v>8</v>
      </c>
      <c r="D9" s="3">
        <f>SUM(D2:D7)</f>
        <v>1.9444444444444446</v>
      </c>
      <c r="E9" t="s">
        <v>9</v>
      </c>
      <c r="F9" s="3">
        <f>SUM(F2:F7)</f>
        <v>5.8333333333333339</v>
      </c>
    </row>
    <row r="10" spans="1:9" x14ac:dyDescent="0.2">
      <c r="C10" t="s">
        <v>14</v>
      </c>
      <c r="D10" s="2">
        <f>D9^2</f>
        <v>3.7808641975308648</v>
      </c>
    </row>
    <row r="11" spans="1:9" x14ac:dyDescent="0.2">
      <c r="C11" t="s">
        <v>10</v>
      </c>
      <c r="D11" s="5">
        <f>F9-D10</f>
        <v>2.0524691358024691</v>
      </c>
    </row>
    <row r="12" spans="1:9" x14ac:dyDescent="0.2">
      <c r="C12" t="s">
        <v>11</v>
      </c>
      <c r="D12" s="4">
        <f>SQRT(D11)</f>
        <v>1.4326441064697364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2022-06-20T21:18:42Z</dcterms:created>
  <dcterms:modified xsi:type="dcterms:W3CDTF">2022-06-21T18:43:11Z</dcterms:modified>
</cp:coreProperties>
</file>