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/>
  <mc:AlternateContent xmlns:mc="http://schemas.openxmlformats.org/markup-compatibility/2006">
    <mc:Choice Requires="x15">
      <x15ac:absPath xmlns:x15ac="http://schemas.microsoft.com/office/spreadsheetml/2010/11/ac" url="/Users/nicolehildebrand/Desktop/"/>
    </mc:Choice>
  </mc:AlternateContent>
  <xr:revisionPtr revIDLastSave="0" documentId="8_{142C6BD1-D97D-374C-8E9E-7686D22F5F57}" xr6:coauthVersionLast="47" xr6:coauthVersionMax="47" xr10:uidLastSave="{00000000-0000-0000-0000-000000000000}"/>
  <bookViews>
    <workbookView xWindow="0" yWindow="460" windowWidth="28800" windowHeight="16700" xr2:uid="{00000000-000D-0000-FFFF-FFFF00000000}"/>
  </bookViews>
  <sheets>
    <sheet name="Sheet3" sheetId="3" r:id="rId1"/>
    <sheet name="final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9" i="4" l="1"/>
  <c r="B424" i="4"/>
  <c r="B431" i="4" s="1"/>
  <c r="I418" i="3" l="1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F2" i="3"/>
  <c r="F3" i="3" l="1"/>
  <c r="B421" i="3"/>
  <c r="B420" i="3"/>
  <c r="E390" i="3"/>
  <c r="E389" i="3"/>
  <c r="E362" i="3"/>
  <c r="E330" i="3"/>
  <c r="E305" i="3"/>
  <c r="E277" i="3"/>
  <c r="E246" i="3"/>
  <c r="E209" i="3"/>
  <c r="E181" i="3"/>
  <c r="E150" i="3"/>
  <c r="E122" i="3"/>
  <c r="D418" i="3"/>
  <c r="E418" i="3" s="1"/>
  <c r="D417" i="3"/>
  <c r="E417" i="3" s="1"/>
  <c r="D416" i="3"/>
  <c r="E416" i="3" s="1"/>
  <c r="D415" i="3"/>
  <c r="E415" i="3" s="1"/>
  <c r="D414" i="3"/>
  <c r="E414" i="3" s="1"/>
  <c r="D413" i="3"/>
  <c r="E413" i="3" s="1"/>
  <c r="D412" i="3"/>
  <c r="E412" i="3" s="1"/>
  <c r="D411" i="3"/>
  <c r="E411" i="3" s="1"/>
  <c r="D410" i="3"/>
  <c r="E410" i="3" s="1"/>
  <c r="D409" i="3"/>
  <c r="E409" i="3" s="1"/>
  <c r="D408" i="3"/>
  <c r="E408" i="3" s="1"/>
  <c r="D407" i="3"/>
  <c r="E407" i="3" s="1"/>
  <c r="D406" i="3"/>
  <c r="E406" i="3" s="1"/>
  <c r="D405" i="3"/>
  <c r="E405" i="3" s="1"/>
  <c r="D404" i="3"/>
  <c r="E404" i="3" s="1"/>
  <c r="D403" i="3"/>
  <c r="E403" i="3" s="1"/>
  <c r="D402" i="3"/>
  <c r="E402" i="3" s="1"/>
  <c r="D401" i="3"/>
  <c r="E401" i="3" s="1"/>
  <c r="D400" i="3"/>
  <c r="E400" i="3" s="1"/>
  <c r="D399" i="3"/>
  <c r="E399" i="3" s="1"/>
  <c r="D398" i="3"/>
  <c r="E398" i="3" s="1"/>
  <c r="D397" i="3"/>
  <c r="E397" i="3" s="1"/>
  <c r="D396" i="3"/>
  <c r="E396" i="3" s="1"/>
  <c r="D395" i="3"/>
  <c r="E395" i="3" s="1"/>
  <c r="D394" i="3"/>
  <c r="E394" i="3" s="1"/>
  <c r="D393" i="3"/>
  <c r="E393" i="3" s="1"/>
  <c r="D392" i="3"/>
  <c r="E392" i="3" s="1"/>
  <c r="D391" i="3"/>
  <c r="E391" i="3" s="1"/>
  <c r="D390" i="3"/>
  <c r="D389" i="3"/>
  <c r="D388" i="3"/>
  <c r="E388" i="3" s="1"/>
  <c r="D387" i="3"/>
  <c r="E387" i="3" s="1"/>
  <c r="D386" i="3"/>
  <c r="E386" i="3" s="1"/>
  <c r="D385" i="3"/>
  <c r="E385" i="3" s="1"/>
  <c r="D384" i="3"/>
  <c r="E384" i="3" s="1"/>
  <c r="D383" i="3"/>
  <c r="E383" i="3" s="1"/>
  <c r="D382" i="3"/>
  <c r="E382" i="3" s="1"/>
  <c r="D381" i="3"/>
  <c r="E381" i="3" s="1"/>
  <c r="D380" i="3"/>
  <c r="E380" i="3" s="1"/>
  <c r="D379" i="3"/>
  <c r="E379" i="3" s="1"/>
  <c r="D378" i="3"/>
  <c r="E378" i="3" s="1"/>
  <c r="D377" i="3"/>
  <c r="E377" i="3" s="1"/>
  <c r="D376" i="3"/>
  <c r="E376" i="3" s="1"/>
  <c r="D375" i="3"/>
  <c r="E375" i="3" s="1"/>
  <c r="D374" i="3"/>
  <c r="E374" i="3" s="1"/>
  <c r="D373" i="3"/>
  <c r="E373" i="3" s="1"/>
  <c r="D372" i="3"/>
  <c r="E372" i="3" s="1"/>
  <c r="D371" i="3"/>
  <c r="E371" i="3" s="1"/>
  <c r="D370" i="3"/>
  <c r="E370" i="3" s="1"/>
  <c r="D369" i="3"/>
  <c r="E369" i="3" s="1"/>
  <c r="D368" i="3"/>
  <c r="E368" i="3" s="1"/>
  <c r="D367" i="3"/>
  <c r="E367" i="3" s="1"/>
  <c r="D366" i="3"/>
  <c r="E366" i="3" s="1"/>
  <c r="D365" i="3"/>
  <c r="E365" i="3" s="1"/>
  <c r="D364" i="3"/>
  <c r="E364" i="3" s="1"/>
  <c r="D363" i="3"/>
  <c r="E363" i="3" s="1"/>
  <c r="D362" i="3"/>
  <c r="D361" i="3"/>
  <c r="E361" i="3" s="1"/>
  <c r="D360" i="3"/>
  <c r="E360" i="3" s="1"/>
  <c r="D359" i="3"/>
  <c r="E359" i="3" s="1"/>
  <c r="D358" i="3"/>
  <c r="E358" i="3" s="1"/>
  <c r="D357" i="3"/>
  <c r="E357" i="3" s="1"/>
  <c r="D356" i="3"/>
  <c r="E356" i="3" s="1"/>
  <c r="D355" i="3"/>
  <c r="E355" i="3" s="1"/>
  <c r="D354" i="3"/>
  <c r="E354" i="3" s="1"/>
  <c r="D353" i="3"/>
  <c r="E353" i="3" s="1"/>
  <c r="D352" i="3"/>
  <c r="E352" i="3" s="1"/>
  <c r="D351" i="3"/>
  <c r="E351" i="3" s="1"/>
  <c r="D350" i="3"/>
  <c r="E350" i="3" s="1"/>
  <c r="D349" i="3"/>
  <c r="E349" i="3" s="1"/>
  <c r="D348" i="3"/>
  <c r="E348" i="3" s="1"/>
  <c r="D347" i="3"/>
  <c r="E347" i="3" s="1"/>
  <c r="D346" i="3"/>
  <c r="E346" i="3" s="1"/>
  <c r="D345" i="3"/>
  <c r="E345" i="3" s="1"/>
  <c r="D344" i="3"/>
  <c r="E344" i="3" s="1"/>
  <c r="D343" i="3"/>
  <c r="E343" i="3" s="1"/>
  <c r="D342" i="3"/>
  <c r="E342" i="3" s="1"/>
  <c r="D341" i="3"/>
  <c r="E341" i="3" s="1"/>
  <c r="D340" i="3"/>
  <c r="E340" i="3" s="1"/>
  <c r="D339" i="3"/>
  <c r="E339" i="3" s="1"/>
  <c r="D338" i="3"/>
  <c r="E338" i="3" s="1"/>
  <c r="D337" i="3"/>
  <c r="E337" i="3" s="1"/>
  <c r="D336" i="3"/>
  <c r="E336" i="3" s="1"/>
  <c r="D335" i="3"/>
  <c r="E335" i="3" s="1"/>
  <c r="D334" i="3"/>
  <c r="E334" i="3" s="1"/>
  <c r="D333" i="3"/>
  <c r="E333" i="3" s="1"/>
  <c r="D332" i="3"/>
  <c r="E332" i="3" s="1"/>
  <c r="D331" i="3"/>
  <c r="E331" i="3" s="1"/>
  <c r="D330" i="3"/>
  <c r="D329" i="3"/>
  <c r="E329" i="3" s="1"/>
  <c r="D328" i="3"/>
  <c r="E328" i="3" s="1"/>
  <c r="D327" i="3"/>
  <c r="E327" i="3" s="1"/>
  <c r="D326" i="3"/>
  <c r="E326" i="3" s="1"/>
  <c r="D325" i="3"/>
  <c r="E325" i="3" s="1"/>
  <c r="D324" i="3"/>
  <c r="E324" i="3" s="1"/>
  <c r="D323" i="3"/>
  <c r="E323" i="3" s="1"/>
  <c r="D322" i="3"/>
  <c r="E322" i="3" s="1"/>
  <c r="D321" i="3"/>
  <c r="E321" i="3" s="1"/>
  <c r="D320" i="3"/>
  <c r="E320" i="3" s="1"/>
  <c r="D319" i="3"/>
  <c r="E319" i="3" s="1"/>
  <c r="D318" i="3"/>
  <c r="E318" i="3" s="1"/>
  <c r="D317" i="3"/>
  <c r="E317" i="3" s="1"/>
  <c r="D316" i="3"/>
  <c r="E316" i="3" s="1"/>
  <c r="D315" i="3"/>
  <c r="E315" i="3" s="1"/>
  <c r="D314" i="3"/>
  <c r="E314" i="3" s="1"/>
  <c r="D313" i="3"/>
  <c r="E313" i="3" s="1"/>
  <c r="D312" i="3"/>
  <c r="E312" i="3" s="1"/>
  <c r="D311" i="3"/>
  <c r="E311" i="3" s="1"/>
  <c r="D310" i="3"/>
  <c r="E310" i="3" s="1"/>
  <c r="D309" i="3"/>
  <c r="E309" i="3" s="1"/>
  <c r="D308" i="3"/>
  <c r="E308" i="3" s="1"/>
  <c r="D307" i="3"/>
  <c r="E307" i="3" s="1"/>
  <c r="D306" i="3"/>
  <c r="E306" i="3" s="1"/>
  <c r="D305" i="3"/>
  <c r="D304" i="3"/>
  <c r="E304" i="3" s="1"/>
  <c r="D303" i="3"/>
  <c r="E303" i="3" s="1"/>
  <c r="D302" i="3"/>
  <c r="E302" i="3" s="1"/>
  <c r="D301" i="3"/>
  <c r="E301" i="3" s="1"/>
  <c r="D300" i="3"/>
  <c r="E300" i="3" s="1"/>
  <c r="D299" i="3"/>
  <c r="E299" i="3" s="1"/>
  <c r="D298" i="3"/>
  <c r="E298" i="3" s="1"/>
  <c r="D297" i="3"/>
  <c r="E297" i="3" s="1"/>
  <c r="D296" i="3"/>
  <c r="E296" i="3" s="1"/>
  <c r="D295" i="3"/>
  <c r="E295" i="3" s="1"/>
  <c r="D294" i="3"/>
  <c r="E294" i="3" s="1"/>
  <c r="D293" i="3"/>
  <c r="E293" i="3" s="1"/>
  <c r="D292" i="3"/>
  <c r="E292" i="3" s="1"/>
  <c r="D291" i="3"/>
  <c r="E291" i="3" s="1"/>
  <c r="D290" i="3"/>
  <c r="E290" i="3" s="1"/>
  <c r="D289" i="3"/>
  <c r="E289" i="3" s="1"/>
  <c r="D288" i="3"/>
  <c r="E288" i="3" s="1"/>
  <c r="D287" i="3"/>
  <c r="E287" i="3" s="1"/>
  <c r="D286" i="3"/>
  <c r="E286" i="3" s="1"/>
  <c r="D285" i="3"/>
  <c r="E285" i="3" s="1"/>
  <c r="D284" i="3"/>
  <c r="E284" i="3" s="1"/>
  <c r="D283" i="3"/>
  <c r="E283" i="3" s="1"/>
  <c r="D282" i="3"/>
  <c r="E282" i="3" s="1"/>
  <c r="D281" i="3"/>
  <c r="E281" i="3" s="1"/>
  <c r="D280" i="3"/>
  <c r="E280" i="3" s="1"/>
  <c r="D279" i="3"/>
  <c r="E279" i="3" s="1"/>
  <c r="D278" i="3"/>
  <c r="E278" i="3" s="1"/>
  <c r="D277" i="3"/>
  <c r="D276" i="3"/>
  <c r="E276" i="3" s="1"/>
  <c r="D275" i="3"/>
  <c r="E275" i="3" s="1"/>
  <c r="D274" i="3"/>
  <c r="E274" i="3" s="1"/>
  <c r="D273" i="3"/>
  <c r="E273" i="3" s="1"/>
  <c r="D272" i="3"/>
  <c r="E272" i="3" s="1"/>
  <c r="D271" i="3"/>
  <c r="E271" i="3" s="1"/>
  <c r="D270" i="3"/>
  <c r="E270" i="3" s="1"/>
  <c r="D269" i="3"/>
  <c r="E269" i="3" s="1"/>
  <c r="D268" i="3"/>
  <c r="E268" i="3" s="1"/>
  <c r="D267" i="3"/>
  <c r="E267" i="3" s="1"/>
  <c r="D266" i="3"/>
  <c r="E266" i="3" s="1"/>
  <c r="D265" i="3"/>
  <c r="E265" i="3" s="1"/>
  <c r="D264" i="3"/>
  <c r="E264" i="3" s="1"/>
  <c r="D263" i="3"/>
  <c r="E263" i="3" s="1"/>
  <c r="D262" i="3"/>
  <c r="E262" i="3" s="1"/>
  <c r="D261" i="3"/>
  <c r="E261" i="3" s="1"/>
  <c r="D260" i="3"/>
  <c r="E260" i="3" s="1"/>
  <c r="D259" i="3"/>
  <c r="E259" i="3" s="1"/>
  <c r="D258" i="3"/>
  <c r="E258" i="3" s="1"/>
  <c r="D257" i="3"/>
  <c r="E257" i="3" s="1"/>
  <c r="D256" i="3"/>
  <c r="E256" i="3" s="1"/>
  <c r="D255" i="3"/>
  <c r="E255" i="3" s="1"/>
  <c r="D254" i="3"/>
  <c r="E254" i="3" s="1"/>
  <c r="D253" i="3"/>
  <c r="E253" i="3" s="1"/>
  <c r="D252" i="3"/>
  <c r="E252" i="3" s="1"/>
  <c r="D251" i="3"/>
  <c r="E251" i="3" s="1"/>
  <c r="D250" i="3"/>
  <c r="E250" i="3" s="1"/>
  <c r="D249" i="3"/>
  <c r="E249" i="3" s="1"/>
  <c r="D248" i="3"/>
  <c r="E248" i="3" s="1"/>
  <c r="D247" i="3"/>
  <c r="E247" i="3" s="1"/>
  <c r="D246" i="3"/>
  <c r="D245" i="3"/>
  <c r="E245" i="3" s="1"/>
  <c r="D244" i="3"/>
  <c r="E244" i="3" s="1"/>
  <c r="D243" i="3"/>
  <c r="E243" i="3" s="1"/>
  <c r="D242" i="3"/>
  <c r="E242" i="3" s="1"/>
  <c r="D241" i="3"/>
  <c r="E241" i="3" s="1"/>
  <c r="D240" i="3"/>
  <c r="E240" i="3" s="1"/>
  <c r="D239" i="3"/>
  <c r="E239" i="3" s="1"/>
  <c r="D238" i="3"/>
  <c r="E238" i="3" s="1"/>
  <c r="D237" i="3"/>
  <c r="E237" i="3" s="1"/>
  <c r="D236" i="3"/>
  <c r="E236" i="3" s="1"/>
  <c r="D235" i="3"/>
  <c r="E235" i="3" s="1"/>
  <c r="D234" i="3"/>
  <c r="E234" i="3" s="1"/>
  <c r="D233" i="3"/>
  <c r="E233" i="3" s="1"/>
  <c r="D232" i="3"/>
  <c r="E232" i="3" s="1"/>
  <c r="D231" i="3"/>
  <c r="E231" i="3" s="1"/>
  <c r="D230" i="3"/>
  <c r="E230" i="3" s="1"/>
  <c r="D229" i="3"/>
  <c r="E229" i="3" s="1"/>
  <c r="D228" i="3"/>
  <c r="E228" i="3" s="1"/>
  <c r="D227" i="3"/>
  <c r="E227" i="3" s="1"/>
  <c r="D226" i="3"/>
  <c r="E226" i="3" s="1"/>
  <c r="D225" i="3"/>
  <c r="E225" i="3" s="1"/>
  <c r="D224" i="3"/>
  <c r="E224" i="3" s="1"/>
  <c r="D223" i="3"/>
  <c r="E223" i="3" s="1"/>
  <c r="D222" i="3"/>
  <c r="E222" i="3" s="1"/>
  <c r="D221" i="3"/>
  <c r="E221" i="3" s="1"/>
  <c r="D220" i="3"/>
  <c r="E220" i="3" s="1"/>
  <c r="D219" i="3"/>
  <c r="E219" i="3" s="1"/>
  <c r="D218" i="3"/>
  <c r="E218" i="3" s="1"/>
  <c r="D217" i="3"/>
  <c r="E217" i="3" s="1"/>
  <c r="D216" i="3"/>
  <c r="E216" i="3" s="1"/>
  <c r="D215" i="3"/>
  <c r="E215" i="3" s="1"/>
  <c r="D214" i="3"/>
  <c r="E214" i="3" s="1"/>
  <c r="D213" i="3"/>
  <c r="E213" i="3" s="1"/>
  <c r="D212" i="3"/>
  <c r="E212" i="3" s="1"/>
  <c r="D211" i="3"/>
  <c r="E211" i="3" s="1"/>
  <c r="D210" i="3"/>
  <c r="E210" i="3" s="1"/>
  <c r="D209" i="3"/>
  <c r="D208" i="3"/>
  <c r="E208" i="3" s="1"/>
  <c r="D207" i="3"/>
  <c r="E207" i="3" s="1"/>
  <c r="D206" i="3"/>
  <c r="E206" i="3" s="1"/>
  <c r="D205" i="3"/>
  <c r="E205" i="3" s="1"/>
  <c r="D204" i="3"/>
  <c r="E204" i="3" s="1"/>
  <c r="D203" i="3"/>
  <c r="E203" i="3" s="1"/>
  <c r="D202" i="3"/>
  <c r="E202" i="3" s="1"/>
  <c r="D201" i="3"/>
  <c r="E201" i="3" s="1"/>
  <c r="D200" i="3"/>
  <c r="E200" i="3" s="1"/>
  <c r="D199" i="3"/>
  <c r="E199" i="3" s="1"/>
  <c r="D198" i="3"/>
  <c r="E198" i="3" s="1"/>
  <c r="D197" i="3"/>
  <c r="E197" i="3" s="1"/>
  <c r="D196" i="3"/>
  <c r="E196" i="3" s="1"/>
  <c r="D195" i="3"/>
  <c r="E195" i="3" s="1"/>
  <c r="D194" i="3"/>
  <c r="E194" i="3" s="1"/>
  <c r="D193" i="3"/>
  <c r="E193" i="3" s="1"/>
  <c r="D192" i="3"/>
  <c r="E192" i="3" s="1"/>
  <c r="D191" i="3"/>
  <c r="E191" i="3" s="1"/>
  <c r="D190" i="3"/>
  <c r="E190" i="3" s="1"/>
  <c r="D189" i="3"/>
  <c r="E189" i="3" s="1"/>
  <c r="D188" i="3"/>
  <c r="E188" i="3" s="1"/>
  <c r="D187" i="3"/>
  <c r="E187" i="3" s="1"/>
  <c r="D186" i="3"/>
  <c r="E186" i="3" s="1"/>
  <c r="D185" i="3"/>
  <c r="E185" i="3" s="1"/>
  <c r="D184" i="3"/>
  <c r="E184" i="3" s="1"/>
  <c r="D183" i="3"/>
  <c r="E183" i="3" s="1"/>
  <c r="D182" i="3"/>
  <c r="E182" i="3" s="1"/>
  <c r="D181" i="3"/>
  <c r="D180" i="3"/>
  <c r="E180" i="3" s="1"/>
  <c r="D179" i="3"/>
  <c r="E179" i="3" s="1"/>
  <c r="D178" i="3"/>
  <c r="E178" i="3" s="1"/>
  <c r="D177" i="3"/>
  <c r="E177" i="3" s="1"/>
  <c r="D176" i="3"/>
  <c r="E176" i="3" s="1"/>
  <c r="D175" i="3"/>
  <c r="E175" i="3" s="1"/>
  <c r="D174" i="3"/>
  <c r="E174" i="3" s="1"/>
  <c r="D173" i="3"/>
  <c r="E173" i="3" s="1"/>
  <c r="D172" i="3"/>
  <c r="E172" i="3" s="1"/>
  <c r="D171" i="3"/>
  <c r="E171" i="3" s="1"/>
  <c r="D170" i="3"/>
  <c r="E170" i="3" s="1"/>
  <c r="D169" i="3"/>
  <c r="E169" i="3" s="1"/>
  <c r="D168" i="3"/>
  <c r="E168" i="3" s="1"/>
  <c r="D167" i="3"/>
  <c r="E167" i="3" s="1"/>
  <c r="D166" i="3"/>
  <c r="E166" i="3" s="1"/>
  <c r="D165" i="3"/>
  <c r="E165" i="3" s="1"/>
  <c r="D164" i="3"/>
  <c r="E164" i="3" s="1"/>
  <c r="D163" i="3"/>
  <c r="E163" i="3" s="1"/>
  <c r="D162" i="3"/>
  <c r="E162" i="3" s="1"/>
  <c r="D161" i="3"/>
  <c r="E161" i="3" s="1"/>
  <c r="D160" i="3"/>
  <c r="E160" i="3" s="1"/>
  <c r="D159" i="3"/>
  <c r="E159" i="3" s="1"/>
  <c r="D158" i="3"/>
  <c r="E158" i="3" s="1"/>
  <c r="D157" i="3"/>
  <c r="E157" i="3" s="1"/>
  <c r="D156" i="3"/>
  <c r="E156" i="3" s="1"/>
  <c r="D155" i="3"/>
  <c r="E155" i="3" s="1"/>
  <c r="D154" i="3"/>
  <c r="E154" i="3" s="1"/>
  <c r="D153" i="3"/>
  <c r="E153" i="3" s="1"/>
  <c r="D152" i="3"/>
  <c r="E152" i="3" s="1"/>
  <c r="D151" i="3"/>
  <c r="E151" i="3" s="1"/>
  <c r="D150" i="3"/>
  <c r="D149" i="3"/>
  <c r="E149" i="3" s="1"/>
  <c r="D148" i="3"/>
  <c r="E148" i="3" s="1"/>
  <c r="D147" i="3"/>
  <c r="E147" i="3" s="1"/>
  <c r="D146" i="3"/>
  <c r="E146" i="3" s="1"/>
  <c r="D145" i="3"/>
  <c r="E145" i="3" s="1"/>
  <c r="D144" i="3"/>
  <c r="E144" i="3" s="1"/>
  <c r="D143" i="3"/>
  <c r="E143" i="3" s="1"/>
  <c r="D142" i="3"/>
  <c r="E142" i="3" s="1"/>
  <c r="D141" i="3"/>
  <c r="E141" i="3" s="1"/>
  <c r="D140" i="3"/>
  <c r="E140" i="3" s="1"/>
  <c r="D139" i="3"/>
  <c r="E139" i="3" s="1"/>
  <c r="D138" i="3"/>
  <c r="E138" i="3" s="1"/>
  <c r="D137" i="3"/>
  <c r="E137" i="3" s="1"/>
  <c r="D136" i="3"/>
  <c r="E136" i="3" s="1"/>
  <c r="D135" i="3"/>
  <c r="E135" i="3" s="1"/>
  <c r="D134" i="3"/>
  <c r="E134" i="3" s="1"/>
  <c r="D133" i="3"/>
  <c r="E133" i="3" s="1"/>
  <c r="D132" i="3"/>
  <c r="E132" i="3" s="1"/>
  <c r="D131" i="3"/>
  <c r="E131" i="3" s="1"/>
  <c r="D130" i="3"/>
  <c r="E130" i="3" s="1"/>
  <c r="D129" i="3"/>
  <c r="E129" i="3" s="1"/>
  <c r="D128" i="3"/>
  <c r="E128" i="3" s="1"/>
  <c r="D127" i="3"/>
  <c r="E127" i="3" s="1"/>
  <c r="D126" i="3"/>
  <c r="E126" i="3" s="1"/>
  <c r="D125" i="3"/>
  <c r="E125" i="3" s="1"/>
  <c r="D124" i="3"/>
  <c r="E124" i="3" s="1"/>
  <c r="D123" i="3"/>
  <c r="E123" i="3" s="1"/>
  <c r="D122" i="3"/>
  <c r="D121" i="3"/>
  <c r="E121" i="3" s="1"/>
  <c r="D120" i="3"/>
  <c r="E120" i="3" s="1"/>
  <c r="D119" i="3"/>
  <c r="E119" i="3" s="1"/>
  <c r="D118" i="3"/>
  <c r="E118" i="3" s="1"/>
  <c r="D117" i="3"/>
  <c r="E117" i="3" s="1"/>
  <c r="D116" i="3"/>
  <c r="E116" i="3" s="1"/>
  <c r="D115" i="3"/>
  <c r="E115" i="3" s="1"/>
  <c r="D114" i="3"/>
  <c r="E114" i="3" s="1"/>
  <c r="D113" i="3"/>
  <c r="E113" i="3" s="1"/>
  <c r="D112" i="3"/>
  <c r="E112" i="3" s="1"/>
  <c r="D111" i="3"/>
  <c r="E111" i="3" s="1"/>
  <c r="D110" i="3"/>
  <c r="E110" i="3" s="1"/>
  <c r="D109" i="3"/>
  <c r="E109" i="3" s="1"/>
  <c r="D108" i="3"/>
  <c r="E108" i="3" s="1"/>
  <c r="D107" i="3"/>
  <c r="E107" i="3" s="1"/>
  <c r="D106" i="3"/>
  <c r="E106" i="3" s="1"/>
  <c r="D105" i="3"/>
  <c r="E105" i="3" s="1"/>
  <c r="D104" i="3"/>
  <c r="E104" i="3" s="1"/>
  <c r="D103" i="3"/>
  <c r="E103" i="3" s="1"/>
  <c r="D102" i="3"/>
  <c r="E102" i="3" s="1"/>
  <c r="D101" i="3"/>
  <c r="E101" i="3" s="1"/>
  <c r="D100" i="3"/>
  <c r="E100" i="3" s="1"/>
  <c r="D99" i="3"/>
  <c r="E99" i="3" s="1"/>
  <c r="D98" i="3"/>
  <c r="E98" i="3" s="1"/>
  <c r="D97" i="3"/>
  <c r="E97" i="3" s="1"/>
  <c r="D96" i="3"/>
  <c r="E96" i="3" s="1"/>
  <c r="D95" i="3"/>
  <c r="E95" i="3" s="1"/>
  <c r="D94" i="3"/>
  <c r="E94" i="3" s="1"/>
  <c r="D93" i="3"/>
  <c r="E93" i="3" s="1"/>
  <c r="D92" i="3"/>
  <c r="E92" i="3" s="1"/>
  <c r="D91" i="3"/>
  <c r="E91" i="3" s="1"/>
  <c r="D90" i="3"/>
  <c r="E90" i="3" s="1"/>
  <c r="D89" i="3"/>
  <c r="E89" i="3" s="1"/>
  <c r="D88" i="3"/>
  <c r="E88" i="3" s="1"/>
  <c r="D87" i="3"/>
  <c r="E87" i="3" s="1"/>
  <c r="D86" i="3"/>
  <c r="E86" i="3" s="1"/>
  <c r="D85" i="3"/>
  <c r="E85" i="3" s="1"/>
  <c r="D84" i="3"/>
  <c r="E84" i="3" s="1"/>
  <c r="D83" i="3"/>
  <c r="E83" i="3" s="1"/>
  <c r="D82" i="3"/>
  <c r="E82" i="3" s="1"/>
  <c r="D81" i="3"/>
  <c r="E81" i="3" s="1"/>
  <c r="D80" i="3"/>
  <c r="E80" i="3" s="1"/>
  <c r="D79" i="3"/>
  <c r="E79" i="3" s="1"/>
  <c r="D78" i="3"/>
  <c r="E78" i="3" s="1"/>
  <c r="D77" i="3"/>
  <c r="E77" i="3" s="1"/>
  <c r="D76" i="3"/>
  <c r="E76" i="3" s="1"/>
  <c r="D75" i="3"/>
  <c r="E75" i="3" s="1"/>
  <c r="D74" i="3"/>
  <c r="E74" i="3" s="1"/>
  <c r="D73" i="3"/>
  <c r="E73" i="3" s="1"/>
  <c r="D72" i="3"/>
  <c r="E72" i="3" s="1"/>
  <c r="D71" i="3"/>
  <c r="E71" i="3" s="1"/>
  <c r="D70" i="3"/>
  <c r="E70" i="3" s="1"/>
  <c r="D69" i="3"/>
  <c r="E69" i="3" s="1"/>
  <c r="D68" i="3"/>
  <c r="E68" i="3" s="1"/>
  <c r="D67" i="3"/>
  <c r="E67" i="3" s="1"/>
  <c r="D66" i="3"/>
  <c r="E66" i="3" s="1"/>
  <c r="D65" i="3"/>
  <c r="E65" i="3" s="1"/>
  <c r="D64" i="3"/>
  <c r="E64" i="3" s="1"/>
  <c r="D63" i="3"/>
  <c r="E63" i="3" s="1"/>
  <c r="D62" i="3"/>
  <c r="E62" i="3" s="1"/>
  <c r="D61" i="3"/>
  <c r="E61" i="3" s="1"/>
  <c r="D60" i="3"/>
  <c r="E60" i="3" s="1"/>
  <c r="D59" i="3"/>
  <c r="E59" i="3" s="1"/>
  <c r="D58" i="3"/>
  <c r="E58" i="3" s="1"/>
  <c r="D57" i="3"/>
  <c r="E57" i="3" s="1"/>
  <c r="D56" i="3"/>
  <c r="E56" i="3" s="1"/>
  <c r="D55" i="3"/>
  <c r="E55" i="3" s="1"/>
  <c r="D54" i="3"/>
  <c r="E54" i="3" s="1"/>
  <c r="D53" i="3"/>
  <c r="E53" i="3" s="1"/>
  <c r="D52" i="3"/>
  <c r="E52" i="3" s="1"/>
  <c r="D51" i="3"/>
  <c r="E51" i="3" s="1"/>
  <c r="D50" i="3"/>
  <c r="E50" i="3" s="1"/>
  <c r="D49" i="3"/>
  <c r="E49" i="3" s="1"/>
  <c r="D48" i="3"/>
  <c r="E48" i="3" s="1"/>
  <c r="D47" i="3"/>
  <c r="E47" i="3" s="1"/>
  <c r="D46" i="3"/>
  <c r="E46" i="3" s="1"/>
  <c r="D45" i="3"/>
  <c r="E45" i="3" s="1"/>
  <c r="D44" i="3"/>
  <c r="E44" i="3" s="1"/>
  <c r="D43" i="3"/>
  <c r="E43" i="3" s="1"/>
  <c r="D42" i="3"/>
  <c r="E42" i="3" s="1"/>
  <c r="D41" i="3"/>
  <c r="E41" i="3" s="1"/>
  <c r="D40" i="3"/>
  <c r="E40" i="3" s="1"/>
  <c r="D39" i="3"/>
  <c r="E39" i="3" s="1"/>
  <c r="D38" i="3"/>
  <c r="E38" i="3" s="1"/>
  <c r="D37" i="3"/>
  <c r="E37" i="3" s="1"/>
  <c r="D36" i="3"/>
  <c r="E36" i="3" s="1"/>
  <c r="D35" i="3"/>
  <c r="E35" i="3" s="1"/>
  <c r="D34" i="3"/>
  <c r="E34" i="3" s="1"/>
  <c r="D33" i="3"/>
  <c r="E33" i="3" s="1"/>
  <c r="D32" i="3"/>
  <c r="E32" i="3" s="1"/>
  <c r="D31" i="3"/>
  <c r="E31" i="3" s="1"/>
  <c r="D30" i="3"/>
  <c r="E30" i="3" s="1"/>
  <c r="D29" i="3"/>
  <c r="E29" i="3" s="1"/>
  <c r="D28" i="3"/>
  <c r="E28" i="3" s="1"/>
  <c r="D27" i="3"/>
  <c r="E27" i="3" s="1"/>
  <c r="D26" i="3"/>
  <c r="E26" i="3" s="1"/>
  <c r="D25" i="3"/>
  <c r="E25" i="3" s="1"/>
  <c r="D24" i="3"/>
  <c r="E24" i="3" s="1"/>
  <c r="D23" i="3"/>
  <c r="E23" i="3" s="1"/>
  <c r="D22" i="3"/>
  <c r="E22" i="3" s="1"/>
  <c r="D21" i="3"/>
  <c r="E21" i="3" s="1"/>
  <c r="D20" i="3"/>
  <c r="E20" i="3" s="1"/>
  <c r="D19" i="3"/>
  <c r="E19" i="3" s="1"/>
  <c r="D18" i="3"/>
  <c r="E18" i="3" s="1"/>
  <c r="D17" i="3"/>
  <c r="E17" i="3" s="1"/>
  <c r="D16" i="3"/>
  <c r="E16" i="3" s="1"/>
  <c r="D15" i="3"/>
  <c r="E15" i="3" s="1"/>
  <c r="D14" i="3"/>
  <c r="E14" i="3" s="1"/>
  <c r="D13" i="3"/>
  <c r="E13" i="3" s="1"/>
  <c r="D12" i="3"/>
  <c r="E12" i="3" s="1"/>
  <c r="D11" i="3"/>
  <c r="E11" i="3" s="1"/>
  <c r="D10" i="3"/>
  <c r="E10" i="3" s="1"/>
  <c r="D9" i="3"/>
  <c r="E9" i="3" s="1"/>
  <c r="D8" i="3"/>
  <c r="E8" i="3" s="1"/>
  <c r="D7" i="3"/>
  <c r="E7" i="3" s="1"/>
  <c r="D6" i="3"/>
  <c r="E6" i="3" s="1"/>
  <c r="D5" i="3"/>
  <c r="E5" i="3" s="1"/>
  <c r="D4" i="3"/>
  <c r="E4" i="3" s="1"/>
  <c r="D2" i="3"/>
  <c r="E2" i="3" s="1"/>
  <c r="D3" i="3"/>
  <c r="E3" i="3" s="1"/>
  <c r="F4" i="3" l="1"/>
  <c r="F5" i="3" l="1"/>
  <c r="F6" i="3" l="1"/>
  <c r="F7" i="3" l="1"/>
  <c r="F8" i="3" l="1"/>
  <c r="F9" i="3" l="1"/>
  <c r="F10" i="3" l="1"/>
  <c r="F11" i="3" l="1"/>
  <c r="F12" i="3" l="1"/>
  <c r="F13" i="3" l="1"/>
  <c r="F14" i="3" l="1"/>
  <c r="F15" i="3" l="1"/>
  <c r="F16" i="3" l="1"/>
  <c r="F17" i="3" l="1"/>
  <c r="F18" i="3" l="1"/>
  <c r="F19" i="3" l="1"/>
  <c r="F20" i="3" l="1"/>
  <c r="F21" i="3" l="1"/>
  <c r="F22" i="3" l="1"/>
  <c r="F23" i="3" l="1"/>
  <c r="F24" i="3" l="1"/>
  <c r="F25" i="3" l="1"/>
  <c r="F26" i="3" l="1"/>
  <c r="F27" i="3" l="1"/>
  <c r="F28" i="3" l="1"/>
  <c r="F29" i="3" l="1"/>
  <c r="F30" i="3" l="1"/>
  <c r="F31" i="3" l="1"/>
  <c r="F32" i="3" l="1"/>
  <c r="F33" i="3" l="1"/>
  <c r="F34" i="3" l="1"/>
  <c r="F35" i="3" l="1"/>
  <c r="F36" i="3" l="1"/>
  <c r="F37" i="3" l="1"/>
  <c r="F38" i="3" l="1"/>
  <c r="F39" i="3" l="1"/>
  <c r="F40" i="3" l="1"/>
  <c r="F41" i="3" l="1"/>
  <c r="F42" i="3" l="1"/>
  <c r="F43" i="3" l="1"/>
  <c r="F44" i="3" l="1"/>
  <c r="F45" i="3" l="1"/>
  <c r="F46" i="3" l="1"/>
  <c r="F47" i="3" l="1"/>
  <c r="F48" i="3" l="1"/>
  <c r="F49" i="3" l="1"/>
  <c r="F50" i="3" l="1"/>
  <c r="F51" i="3" l="1"/>
  <c r="F52" i="3" l="1"/>
  <c r="F53" i="3" l="1"/>
  <c r="F54" i="3" l="1"/>
  <c r="F55" i="3" l="1"/>
  <c r="F56" i="3" l="1"/>
  <c r="F57" i="3" l="1"/>
  <c r="F58" i="3" l="1"/>
  <c r="F59" i="3" l="1"/>
  <c r="F60" i="3" l="1"/>
  <c r="F61" i="3" l="1"/>
  <c r="F62" i="3" l="1"/>
  <c r="F63" i="3" l="1"/>
  <c r="F64" i="3" l="1"/>
  <c r="F65" i="3" l="1"/>
  <c r="F66" i="3" l="1"/>
  <c r="F67" i="3" l="1"/>
  <c r="F68" i="3" l="1"/>
  <c r="F69" i="3" l="1"/>
  <c r="F70" i="3" l="1"/>
  <c r="F71" i="3" l="1"/>
  <c r="F72" i="3" l="1"/>
  <c r="F73" i="3" l="1"/>
  <c r="F74" i="3" l="1"/>
  <c r="F75" i="3" l="1"/>
  <c r="F76" i="3" l="1"/>
  <c r="F77" i="3" l="1"/>
  <c r="F78" i="3" l="1"/>
  <c r="F79" i="3" l="1"/>
  <c r="F80" i="3" l="1"/>
  <c r="F81" i="3" l="1"/>
  <c r="F82" i="3" l="1"/>
  <c r="F83" i="3" l="1"/>
  <c r="F84" i="3" l="1"/>
  <c r="F85" i="3" l="1"/>
  <c r="F86" i="3" l="1"/>
  <c r="F87" i="3" l="1"/>
  <c r="F88" i="3" l="1"/>
  <c r="F89" i="3" l="1"/>
  <c r="F90" i="3" l="1"/>
  <c r="F91" i="3" l="1"/>
  <c r="F92" i="3" l="1"/>
  <c r="F93" i="3" l="1"/>
  <c r="F94" i="3" l="1"/>
  <c r="F95" i="3" l="1"/>
  <c r="F96" i="3" l="1"/>
  <c r="F97" i="3" l="1"/>
  <c r="F98" i="3" l="1"/>
  <c r="F99" i="3" l="1"/>
  <c r="F100" i="3" l="1"/>
  <c r="F101" i="3" l="1"/>
  <c r="F102" i="3" l="1"/>
  <c r="F103" i="3" l="1"/>
  <c r="F104" i="3" l="1"/>
  <c r="F105" i="3" l="1"/>
  <c r="F106" i="3" l="1"/>
  <c r="F107" i="3" l="1"/>
  <c r="F108" i="3" l="1"/>
  <c r="F109" i="3" l="1"/>
  <c r="F110" i="3" l="1"/>
  <c r="F111" i="3" l="1"/>
  <c r="F112" i="3" l="1"/>
  <c r="F113" i="3" l="1"/>
  <c r="F114" i="3" l="1"/>
  <c r="F115" i="3" l="1"/>
  <c r="F116" i="3" l="1"/>
  <c r="F117" i="3" l="1"/>
  <c r="F118" i="3" l="1"/>
  <c r="F119" i="3" l="1"/>
  <c r="F120" i="3" l="1"/>
  <c r="F121" i="3" l="1"/>
  <c r="F122" i="3" l="1"/>
  <c r="F123" i="3" l="1"/>
  <c r="F124" i="3" l="1"/>
  <c r="F125" i="3" l="1"/>
  <c r="F126" i="3" l="1"/>
  <c r="F127" i="3" l="1"/>
  <c r="F128" i="3" l="1"/>
  <c r="F129" i="3" l="1"/>
  <c r="F130" i="3" l="1"/>
  <c r="F131" i="3" l="1"/>
  <c r="F132" i="3" l="1"/>
  <c r="F133" i="3" l="1"/>
  <c r="F134" i="3" l="1"/>
  <c r="F135" i="3" l="1"/>
  <c r="F136" i="3" l="1"/>
  <c r="F137" i="3" l="1"/>
  <c r="F138" i="3" l="1"/>
  <c r="F139" i="3" l="1"/>
  <c r="F140" i="3" l="1"/>
  <c r="F141" i="3" l="1"/>
  <c r="F142" i="3" l="1"/>
  <c r="F143" i="3" l="1"/>
  <c r="F144" i="3" l="1"/>
  <c r="F145" i="3" l="1"/>
  <c r="F146" i="3" l="1"/>
  <c r="F147" i="3" l="1"/>
  <c r="F148" i="3" l="1"/>
  <c r="F149" i="3" l="1"/>
  <c r="F150" i="3" l="1"/>
  <c r="F151" i="3" l="1"/>
  <c r="F152" i="3" l="1"/>
  <c r="F153" i="3" l="1"/>
  <c r="F154" i="3" l="1"/>
  <c r="F155" i="3" l="1"/>
  <c r="F156" i="3" l="1"/>
  <c r="F157" i="3" l="1"/>
  <c r="F158" i="3" l="1"/>
  <c r="F159" i="3" l="1"/>
  <c r="F160" i="3" l="1"/>
  <c r="F161" i="3" l="1"/>
  <c r="F162" i="3" l="1"/>
  <c r="F163" i="3" l="1"/>
  <c r="F164" i="3" l="1"/>
  <c r="F165" i="3" l="1"/>
  <c r="F166" i="3" l="1"/>
  <c r="F167" i="3" l="1"/>
  <c r="F168" i="3" l="1"/>
  <c r="F169" i="3" l="1"/>
  <c r="F170" i="3" l="1"/>
  <c r="F171" i="3" l="1"/>
  <c r="F172" i="3" l="1"/>
  <c r="F173" i="3" l="1"/>
  <c r="F174" i="3" l="1"/>
  <c r="F175" i="3" l="1"/>
  <c r="F176" i="3" l="1"/>
  <c r="F177" i="3" l="1"/>
  <c r="F178" i="3" l="1"/>
  <c r="F179" i="3" l="1"/>
  <c r="F180" i="3" l="1"/>
  <c r="F181" i="3" l="1"/>
  <c r="F182" i="3" l="1"/>
  <c r="F183" i="3" l="1"/>
  <c r="F184" i="3" l="1"/>
  <c r="F185" i="3" l="1"/>
  <c r="F186" i="3" l="1"/>
  <c r="F187" i="3" l="1"/>
  <c r="F188" i="3" l="1"/>
  <c r="F189" i="3" l="1"/>
  <c r="F190" i="3" l="1"/>
  <c r="F191" i="3" l="1"/>
  <c r="F192" i="3" l="1"/>
  <c r="F193" i="3" l="1"/>
  <c r="F194" i="3" l="1"/>
  <c r="F195" i="3" l="1"/>
  <c r="F196" i="3" l="1"/>
  <c r="F197" i="3" l="1"/>
  <c r="F198" i="3" l="1"/>
  <c r="F199" i="3" l="1"/>
  <c r="F200" i="3" l="1"/>
  <c r="F201" i="3" l="1"/>
  <c r="F202" i="3" l="1"/>
  <c r="F203" i="3" l="1"/>
  <c r="F204" i="3" l="1"/>
  <c r="F205" i="3" l="1"/>
  <c r="F206" i="3" l="1"/>
  <c r="F207" i="3" l="1"/>
  <c r="F208" i="3" l="1"/>
  <c r="F209" i="3" l="1"/>
  <c r="F210" i="3" l="1"/>
  <c r="F211" i="3" l="1"/>
  <c r="F212" i="3" l="1"/>
  <c r="F213" i="3" l="1"/>
  <c r="F214" i="3" l="1"/>
  <c r="F215" i="3" l="1"/>
  <c r="F216" i="3" l="1"/>
  <c r="F217" i="3" l="1"/>
  <c r="F218" i="3" l="1"/>
  <c r="F219" i="3" l="1"/>
  <c r="F220" i="3" l="1"/>
  <c r="F221" i="3" l="1"/>
  <c r="F222" i="3" l="1"/>
  <c r="F223" i="3" l="1"/>
  <c r="F224" i="3" l="1"/>
  <c r="F225" i="3" l="1"/>
  <c r="F226" i="3" l="1"/>
  <c r="F227" i="3" l="1"/>
  <c r="F228" i="3" l="1"/>
  <c r="F229" i="3" l="1"/>
  <c r="F230" i="3" l="1"/>
  <c r="F231" i="3" l="1"/>
  <c r="F232" i="3" l="1"/>
  <c r="F233" i="3" l="1"/>
  <c r="F234" i="3" l="1"/>
  <c r="F235" i="3" l="1"/>
  <c r="F236" i="3" l="1"/>
  <c r="F237" i="3" l="1"/>
  <c r="F238" i="3" l="1"/>
  <c r="F239" i="3" l="1"/>
  <c r="F240" i="3" l="1"/>
  <c r="F241" i="3" l="1"/>
  <c r="F242" i="3" l="1"/>
  <c r="F243" i="3" l="1"/>
  <c r="F244" i="3" l="1"/>
  <c r="F245" i="3" l="1"/>
  <c r="F246" i="3" l="1"/>
  <c r="F247" i="3" l="1"/>
  <c r="F248" i="3" l="1"/>
  <c r="F249" i="3" l="1"/>
  <c r="F250" i="3" l="1"/>
  <c r="F251" i="3" l="1"/>
  <c r="F252" i="3" l="1"/>
  <c r="F253" i="3" l="1"/>
  <c r="F254" i="3" l="1"/>
  <c r="F255" i="3" l="1"/>
  <c r="F256" i="3" l="1"/>
  <c r="F257" i="3" l="1"/>
  <c r="F258" i="3" l="1"/>
  <c r="F259" i="3" l="1"/>
  <c r="F260" i="3" l="1"/>
  <c r="F261" i="3" l="1"/>
  <c r="F262" i="3" l="1"/>
  <c r="F263" i="3" l="1"/>
  <c r="F264" i="3" l="1"/>
  <c r="F265" i="3" l="1"/>
  <c r="F266" i="3" l="1"/>
  <c r="F267" i="3" l="1"/>
  <c r="F268" i="3" l="1"/>
  <c r="F269" i="3" l="1"/>
  <c r="F270" i="3" l="1"/>
  <c r="F271" i="3" l="1"/>
  <c r="F272" i="3" l="1"/>
  <c r="F273" i="3" l="1"/>
  <c r="F274" i="3" l="1"/>
  <c r="F275" i="3" l="1"/>
  <c r="F276" i="3" l="1"/>
  <c r="F277" i="3" l="1"/>
  <c r="F278" i="3" l="1"/>
  <c r="F279" i="3" l="1"/>
  <c r="F280" i="3" l="1"/>
  <c r="F281" i="3" l="1"/>
  <c r="F282" i="3" l="1"/>
  <c r="F283" i="3" l="1"/>
  <c r="F284" i="3" l="1"/>
  <c r="F285" i="3" l="1"/>
  <c r="F286" i="3" l="1"/>
  <c r="F287" i="3" l="1"/>
  <c r="F288" i="3" l="1"/>
  <c r="F289" i="3" l="1"/>
  <c r="F290" i="3" l="1"/>
  <c r="F291" i="3" l="1"/>
  <c r="F292" i="3" l="1"/>
  <c r="F293" i="3" l="1"/>
  <c r="F294" i="3" l="1"/>
  <c r="F295" i="3" l="1"/>
  <c r="F296" i="3" l="1"/>
  <c r="F297" i="3" l="1"/>
  <c r="F298" i="3" l="1"/>
  <c r="F299" i="3" l="1"/>
  <c r="F300" i="3" l="1"/>
  <c r="F301" i="3" l="1"/>
  <c r="F302" i="3" l="1"/>
  <c r="F303" i="3" l="1"/>
  <c r="F304" i="3" l="1"/>
  <c r="F305" i="3" l="1"/>
  <c r="F306" i="3" l="1"/>
  <c r="F307" i="3" l="1"/>
  <c r="F308" i="3" l="1"/>
  <c r="F309" i="3" l="1"/>
  <c r="F310" i="3" l="1"/>
  <c r="F311" i="3" l="1"/>
  <c r="F312" i="3" l="1"/>
  <c r="F313" i="3" l="1"/>
  <c r="F314" i="3" l="1"/>
  <c r="F315" i="3" l="1"/>
  <c r="F316" i="3" l="1"/>
  <c r="F317" i="3" l="1"/>
  <c r="F318" i="3" l="1"/>
  <c r="F319" i="3" l="1"/>
  <c r="F320" i="3" l="1"/>
  <c r="F321" i="3" l="1"/>
  <c r="F322" i="3" l="1"/>
  <c r="F323" i="3" l="1"/>
  <c r="F324" i="3" l="1"/>
  <c r="F325" i="3" l="1"/>
  <c r="F326" i="3" l="1"/>
  <c r="F327" i="3" l="1"/>
  <c r="F328" i="3" l="1"/>
  <c r="F329" i="3" l="1"/>
  <c r="F330" i="3" l="1"/>
  <c r="F331" i="3" l="1"/>
  <c r="F332" i="3" l="1"/>
  <c r="F333" i="3" l="1"/>
  <c r="F334" i="3" l="1"/>
  <c r="F335" i="3" l="1"/>
  <c r="F336" i="3" l="1"/>
  <c r="F337" i="3" l="1"/>
  <c r="F338" i="3" l="1"/>
  <c r="F339" i="3" l="1"/>
  <c r="F340" i="3" l="1"/>
  <c r="F341" i="3" l="1"/>
  <c r="F342" i="3" l="1"/>
  <c r="F343" i="3" l="1"/>
  <c r="F344" i="3" l="1"/>
  <c r="F345" i="3" l="1"/>
  <c r="F346" i="3" l="1"/>
  <c r="F347" i="3" l="1"/>
  <c r="F348" i="3" l="1"/>
  <c r="F349" i="3" l="1"/>
  <c r="F350" i="3" l="1"/>
  <c r="F351" i="3" l="1"/>
  <c r="F352" i="3" l="1"/>
  <c r="F353" i="3" l="1"/>
  <c r="F354" i="3" l="1"/>
  <c r="F355" i="3" l="1"/>
  <c r="F356" i="3" l="1"/>
  <c r="F357" i="3" l="1"/>
  <c r="F358" i="3" l="1"/>
  <c r="F359" i="3" l="1"/>
  <c r="F360" i="3" l="1"/>
  <c r="F361" i="3" l="1"/>
  <c r="F362" i="3" l="1"/>
  <c r="F363" i="3" l="1"/>
  <c r="F364" i="3" l="1"/>
  <c r="F365" i="3" l="1"/>
  <c r="F366" i="3" l="1"/>
  <c r="F367" i="3" l="1"/>
  <c r="F368" i="3" l="1"/>
  <c r="F369" i="3" l="1"/>
  <c r="F370" i="3" l="1"/>
  <c r="F371" i="3" l="1"/>
  <c r="F372" i="3" l="1"/>
  <c r="F373" i="3" l="1"/>
  <c r="F374" i="3" l="1"/>
  <c r="F375" i="3" l="1"/>
  <c r="F376" i="3" l="1"/>
  <c r="F377" i="3" l="1"/>
  <c r="F378" i="3" l="1"/>
  <c r="F379" i="3" l="1"/>
  <c r="F380" i="3" l="1"/>
  <c r="F381" i="3" l="1"/>
  <c r="F382" i="3" l="1"/>
  <c r="F383" i="3" l="1"/>
  <c r="F384" i="3" l="1"/>
  <c r="F385" i="3" l="1"/>
  <c r="F386" i="3" l="1"/>
  <c r="F387" i="3" l="1"/>
  <c r="F388" i="3" l="1"/>
  <c r="F389" i="3" l="1"/>
  <c r="F390" i="3" l="1"/>
  <c r="F391" i="3" l="1"/>
  <c r="F392" i="3" l="1"/>
  <c r="F393" i="3" l="1"/>
  <c r="F394" i="3" l="1"/>
  <c r="F395" i="3" l="1"/>
  <c r="F396" i="3" l="1"/>
  <c r="F397" i="3" l="1"/>
  <c r="F398" i="3" l="1"/>
  <c r="F399" i="3" l="1"/>
  <c r="F400" i="3" l="1"/>
  <c r="F401" i="3" l="1"/>
  <c r="F402" i="3" l="1"/>
  <c r="F403" i="3" l="1"/>
  <c r="F404" i="3" l="1"/>
  <c r="F405" i="3" l="1"/>
  <c r="F406" i="3" l="1"/>
  <c r="F407" i="3" l="1"/>
  <c r="F408" i="3" l="1"/>
  <c r="F409" i="3" l="1"/>
  <c r="F410" i="3" l="1"/>
  <c r="F411" i="3" l="1"/>
  <c r="F412" i="3" l="1"/>
  <c r="F413" i="3" l="1"/>
  <c r="F414" i="3" l="1"/>
  <c r="F415" i="3" l="1"/>
  <c r="F416" i="3" l="1"/>
  <c r="F417" i="3" l="1"/>
  <c r="F418" i="3" l="1"/>
  <c r="G417" i="3" s="1"/>
  <c r="G418" i="3" l="1"/>
  <c r="G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7" i="3"/>
  <c r="G48" i="3"/>
  <c r="G49" i="3"/>
  <c r="G50" i="3"/>
  <c r="G51" i="3"/>
  <c r="G52" i="3"/>
  <c r="G53" i="3"/>
  <c r="G54" i="3"/>
  <c r="G55" i="3"/>
  <c r="G56" i="3"/>
  <c r="G57" i="3"/>
  <c r="G58" i="3"/>
  <c r="G59" i="3"/>
  <c r="G60" i="3"/>
  <c r="G61" i="3"/>
  <c r="G62" i="3"/>
  <c r="G63" i="3"/>
  <c r="G64" i="3"/>
  <c r="G65" i="3"/>
  <c r="G66" i="3"/>
  <c r="G67" i="3"/>
  <c r="G68" i="3"/>
  <c r="G69" i="3"/>
  <c r="G70" i="3"/>
  <c r="G71" i="3"/>
  <c r="G72" i="3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G97" i="3"/>
  <c r="G98" i="3"/>
  <c r="G99" i="3"/>
  <c r="G100" i="3"/>
  <c r="G101" i="3"/>
  <c r="G102" i="3"/>
  <c r="G103" i="3"/>
  <c r="G104" i="3"/>
  <c r="G105" i="3"/>
  <c r="G106" i="3"/>
  <c r="G107" i="3"/>
  <c r="G108" i="3"/>
  <c r="G109" i="3"/>
  <c r="G110" i="3"/>
  <c r="G111" i="3"/>
  <c r="G112" i="3"/>
  <c r="G113" i="3"/>
  <c r="G114" i="3"/>
  <c r="G115" i="3"/>
  <c r="G116" i="3"/>
  <c r="G117" i="3"/>
  <c r="G118" i="3"/>
  <c r="G119" i="3"/>
  <c r="G120" i="3"/>
  <c r="G121" i="3"/>
  <c r="G122" i="3"/>
  <c r="G123" i="3"/>
  <c r="G124" i="3"/>
  <c r="G125" i="3"/>
  <c r="G126" i="3"/>
  <c r="G127" i="3"/>
  <c r="G128" i="3"/>
  <c r="G129" i="3"/>
  <c r="G130" i="3"/>
  <c r="G131" i="3"/>
  <c r="G132" i="3"/>
  <c r="G133" i="3"/>
  <c r="G134" i="3"/>
  <c r="G135" i="3"/>
  <c r="G136" i="3"/>
  <c r="G137" i="3"/>
  <c r="G138" i="3"/>
  <c r="G139" i="3"/>
  <c r="G140" i="3"/>
  <c r="G141" i="3"/>
  <c r="G142" i="3"/>
  <c r="G143" i="3"/>
  <c r="G144" i="3"/>
  <c r="G145" i="3"/>
  <c r="G146" i="3"/>
  <c r="G147" i="3"/>
  <c r="G148" i="3"/>
  <c r="G149" i="3"/>
  <c r="G150" i="3"/>
  <c r="G151" i="3"/>
  <c r="G152" i="3"/>
  <c r="G153" i="3"/>
  <c r="G154" i="3"/>
  <c r="G155" i="3"/>
  <c r="G156" i="3"/>
  <c r="G157" i="3"/>
  <c r="G158" i="3"/>
  <c r="G159" i="3"/>
  <c r="G160" i="3"/>
  <c r="G161" i="3"/>
  <c r="G162" i="3"/>
  <c r="G163" i="3"/>
  <c r="G164" i="3"/>
  <c r="G165" i="3"/>
  <c r="G166" i="3"/>
  <c r="G167" i="3"/>
  <c r="G168" i="3"/>
  <c r="G169" i="3"/>
  <c r="G170" i="3"/>
  <c r="G171" i="3"/>
  <c r="G172" i="3"/>
  <c r="G173" i="3"/>
  <c r="G174" i="3"/>
  <c r="G175" i="3"/>
  <c r="G176" i="3"/>
  <c r="G177" i="3"/>
  <c r="G178" i="3"/>
  <c r="G179" i="3"/>
  <c r="G180" i="3"/>
  <c r="G181" i="3"/>
  <c r="G182" i="3"/>
  <c r="G183" i="3"/>
  <c r="G184" i="3"/>
  <c r="G185" i="3"/>
  <c r="G186" i="3"/>
  <c r="G187" i="3"/>
  <c r="G188" i="3"/>
  <c r="G189" i="3"/>
  <c r="G190" i="3"/>
  <c r="G191" i="3"/>
  <c r="G192" i="3"/>
  <c r="G193" i="3"/>
  <c r="G194" i="3"/>
  <c r="G195" i="3"/>
  <c r="G196" i="3"/>
  <c r="G197" i="3"/>
  <c r="G198" i="3"/>
  <c r="G199" i="3"/>
  <c r="G200" i="3"/>
  <c r="G201" i="3"/>
  <c r="G202" i="3"/>
  <c r="G203" i="3"/>
  <c r="G204" i="3"/>
  <c r="G205" i="3"/>
  <c r="G206" i="3"/>
  <c r="G207" i="3"/>
  <c r="G208" i="3"/>
  <c r="G209" i="3"/>
  <c r="G210" i="3"/>
  <c r="G211" i="3"/>
  <c r="G212" i="3"/>
  <c r="G213" i="3"/>
  <c r="G214" i="3"/>
  <c r="G215" i="3"/>
  <c r="G216" i="3"/>
  <c r="G217" i="3"/>
  <c r="G218" i="3"/>
  <c r="G219" i="3"/>
  <c r="G220" i="3"/>
  <c r="G221" i="3"/>
  <c r="G222" i="3"/>
  <c r="G223" i="3"/>
  <c r="G224" i="3"/>
  <c r="G225" i="3"/>
  <c r="G226" i="3"/>
  <c r="G227" i="3"/>
  <c r="G228" i="3"/>
  <c r="G229" i="3"/>
  <c r="G230" i="3"/>
  <c r="G231" i="3"/>
  <c r="G232" i="3"/>
  <c r="G233" i="3"/>
  <c r="G234" i="3"/>
  <c r="G235" i="3"/>
  <c r="G236" i="3"/>
  <c r="G237" i="3"/>
  <c r="G238" i="3"/>
  <c r="G239" i="3"/>
  <c r="G240" i="3"/>
  <c r="G241" i="3"/>
  <c r="G242" i="3"/>
  <c r="G243" i="3"/>
  <c r="G244" i="3"/>
  <c r="G245" i="3"/>
  <c r="G246" i="3"/>
  <c r="G247" i="3"/>
  <c r="G248" i="3"/>
  <c r="G249" i="3"/>
  <c r="G250" i="3"/>
  <c r="G251" i="3"/>
  <c r="G252" i="3"/>
  <c r="G253" i="3"/>
  <c r="G254" i="3"/>
  <c r="G255" i="3"/>
  <c r="G256" i="3"/>
  <c r="G257" i="3"/>
  <c r="G258" i="3"/>
  <c r="G259" i="3"/>
  <c r="G260" i="3"/>
  <c r="G261" i="3"/>
  <c r="G262" i="3"/>
  <c r="G263" i="3"/>
  <c r="G264" i="3"/>
  <c r="G265" i="3"/>
  <c r="G266" i="3"/>
  <c r="G267" i="3"/>
  <c r="G268" i="3"/>
  <c r="G269" i="3"/>
  <c r="G270" i="3"/>
  <c r="G271" i="3"/>
  <c r="G272" i="3"/>
  <c r="G273" i="3"/>
  <c r="G274" i="3"/>
  <c r="G275" i="3"/>
  <c r="G276" i="3"/>
  <c r="G277" i="3"/>
  <c r="G278" i="3"/>
  <c r="G279" i="3"/>
  <c r="G280" i="3"/>
  <c r="G281" i="3"/>
  <c r="G282" i="3"/>
  <c r="G283" i="3"/>
  <c r="G284" i="3"/>
  <c r="G285" i="3"/>
  <c r="G286" i="3"/>
  <c r="G287" i="3"/>
  <c r="G288" i="3"/>
  <c r="G289" i="3"/>
  <c r="G290" i="3"/>
  <c r="G291" i="3"/>
  <c r="G292" i="3"/>
  <c r="G293" i="3"/>
  <c r="G294" i="3"/>
  <c r="G295" i="3"/>
  <c r="G296" i="3"/>
  <c r="G297" i="3"/>
  <c r="G298" i="3"/>
  <c r="G299" i="3"/>
  <c r="G300" i="3"/>
  <c r="G301" i="3"/>
  <c r="G302" i="3"/>
  <c r="G303" i="3"/>
  <c r="G304" i="3"/>
  <c r="G305" i="3"/>
  <c r="G306" i="3"/>
  <c r="G307" i="3"/>
  <c r="G308" i="3"/>
  <c r="G309" i="3"/>
  <c r="G310" i="3"/>
  <c r="G311" i="3"/>
  <c r="G312" i="3"/>
  <c r="G313" i="3"/>
  <c r="G314" i="3"/>
  <c r="G315" i="3"/>
  <c r="G316" i="3"/>
  <c r="G317" i="3"/>
  <c r="G318" i="3"/>
  <c r="G319" i="3"/>
  <c r="G320" i="3"/>
  <c r="G321" i="3"/>
  <c r="G322" i="3"/>
  <c r="G323" i="3"/>
  <c r="G324" i="3"/>
  <c r="G325" i="3"/>
  <c r="G326" i="3"/>
  <c r="G327" i="3"/>
  <c r="G328" i="3"/>
  <c r="G329" i="3"/>
  <c r="G330" i="3"/>
  <c r="G331" i="3"/>
  <c r="G332" i="3"/>
  <c r="G333" i="3"/>
  <c r="G334" i="3"/>
  <c r="G335" i="3"/>
  <c r="G336" i="3"/>
  <c r="G337" i="3"/>
  <c r="G338" i="3"/>
  <c r="G339" i="3"/>
  <c r="G340" i="3"/>
  <c r="G341" i="3"/>
  <c r="G342" i="3"/>
  <c r="G343" i="3"/>
  <c r="G344" i="3"/>
  <c r="G345" i="3"/>
  <c r="G346" i="3"/>
  <c r="G347" i="3"/>
  <c r="G348" i="3"/>
  <c r="G349" i="3"/>
  <c r="G350" i="3"/>
  <c r="G351" i="3"/>
  <c r="G352" i="3"/>
  <c r="G353" i="3"/>
  <c r="G354" i="3"/>
  <c r="G355" i="3"/>
  <c r="G356" i="3"/>
  <c r="G357" i="3"/>
  <c r="G358" i="3"/>
  <c r="G359" i="3"/>
  <c r="G360" i="3"/>
  <c r="G361" i="3"/>
  <c r="G362" i="3"/>
  <c r="G363" i="3"/>
  <c r="G364" i="3"/>
  <c r="G365" i="3"/>
  <c r="G366" i="3"/>
  <c r="G367" i="3"/>
  <c r="G368" i="3"/>
  <c r="G369" i="3"/>
  <c r="G370" i="3"/>
  <c r="G371" i="3"/>
  <c r="G372" i="3"/>
  <c r="G373" i="3"/>
  <c r="G374" i="3"/>
  <c r="G375" i="3"/>
  <c r="G376" i="3"/>
  <c r="G377" i="3"/>
  <c r="G378" i="3"/>
  <c r="G379" i="3"/>
  <c r="G380" i="3"/>
  <c r="G381" i="3"/>
  <c r="G382" i="3"/>
  <c r="G383" i="3"/>
  <c r="G384" i="3"/>
  <c r="G385" i="3"/>
  <c r="G386" i="3"/>
  <c r="G387" i="3"/>
  <c r="G388" i="3"/>
  <c r="G389" i="3"/>
  <c r="G390" i="3"/>
  <c r="G391" i="3"/>
  <c r="G392" i="3"/>
  <c r="G393" i="3"/>
  <c r="G394" i="3"/>
  <c r="G395" i="3"/>
  <c r="G396" i="3"/>
  <c r="G397" i="3"/>
  <c r="G398" i="3"/>
  <c r="G399" i="3"/>
  <c r="G400" i="3"/>
  <c r="G401" i="3"/>
  <c r="G402" i="3"/>
  <c r="G403" i="3"/>
  <c r="G404" i="3"/>
  <c r="G405" i="3"/>
  <c r="G406" i="3"/>
  <c r="G407" i="3"/>
  <c r="G408" i="3"/>
  <c r="G409" i="3"/>
  <c r="G410" i="3"/>
  <c r="G411" i="3"/>
  <c r="G412" i="3"/>
  <c r="G413" i="3"/>
  <c r="G414" i="3"/>
  <c r="G415" i="3"/>
  <c r="G416" i="3"/>
</calcChain>
</file>

<file path=xl/sharedStrings.xml><?xml version="1.0" encoding="utf-8"?>
<sst xmlns="http://schemas.openxmlformats.org/spreadsheetml/2006/main" count="26" uniqueCount="18">
  <si>
    <t>cluster_id</t>
  </si>
  <si>
    <t>pubs</t>
  </si>
  <si>
    <t>first_year</t>
  </si>
  <si>
    <t>active_years</t>
  </si>
  <si>
    <t>avg_pr_year</t>
  </si>
  <si>
    <t>Bin</t>
  </si>
  <si>
    <t>More</t>
  </si>
  <si>
    <t>Frequency</t>
  </si>
  <si>
    <t>Cumulative %</t>
  </si>
  <si>
    <t>cumulative_p</t>
  </si>
  <si>
    <t>cumulative_P%</t>
  </si>
  <si>
    <t>cumulative_res</t>
  </si>
  <si>
    <t>cumulative_res%</t>
  </si>
  <si>
    <t>bins</t>
  </si>
  <si>
    <t>first_set</t>
  </si>
  <si>
    <t>5_missing_set</t>
  </si>
  <si>
    <t>Unique pubs</t>
  </si>
  <si>
    <t>Duplicates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</si>
</sst>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/>
    </xf>
    <xf numFmtId="10" fontId="0" fillId="0" borderId="0" xfId="0" applyNumberFormat="1"/>
    <xf numFmtId="10" fontId="0" fillId="0" borderId="1" xfId="0" applyNumberFormat="1" applyBorder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Sheet3!$W$2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Sheet3!$V$3:$V$27</c:f>
              <c:strCache>
                <c:ptCount val="2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30</c:v>
                </c:pt>
                <c:pt idx="5">
                  <c:v>40</c:v>
                </c:pt>
                <c:pt idx="6">
                  <c:v>50</c:v>
                </c:pt>
                <c:pt idx="7">
                  <c:v>60</c:v>
                </c:pt>
                <c:pt idx="8">
                  <c:v>70</c:v>
                </c:pt>
                <c:pt idx="9">
                  <c:v>80</c:v>
                </c:pt>
                <c:pt idx="10">
                  <c:v>90</c:v>
                </c:pt>
                <c:pt idx="11">
                  <c:v>100</c:v>
                </c:pt>
                <c:pt idx="12">
                  <c:v>150</c:v>
                </c:pt>
                <c:pt idx="13">
                  <c:v>200</c:v>
                </c:pt>
                <c:pt idx="14">
                  <c:v>250</c:v>
                </c:pt>
                <c:pt idx="15">
                  <c:v>300</c:v>
                </c:pt>
                <c:pt idx="16">
                  <c:v>350</c:v>
                </c:pt>
                <c:pt idx="17">
                  <c:v>400</c:v>
                </c:pt>
                <c:pt idx="18">
                  <c:v>450</c:v>
                </c:pt>
                <c:pt idx="19">
                  <c:v>500</c:v>
                </c:pt>
                <c:pt idx="20">
                  <c:v>600</c:v>
                </c:pt>
                <c:pt idx="21">
                  <c:v>700</c:v>
                </c:pt>
                <c:pt idx="22">
                  <c:v>800</c:v>
                </c:pt>
                <c:pt idx="23">
                  <c:v>900</c:v>
                </c:pt>
                <c:pt idx="24">
                  <c:v>More</c:v>
                </c:pt>
              </c:strCache>
            </c:strRef>
          </c:cat>
          <c:val>
            <c:numRef>
              <c:f>Sheet3!$W$3:$W$27</c:f>
              <c:numCache>
                <c:formatCode>General</c:formatCode>
                <c:ptCount val="25"/>
                <c:pt idx="0">
                  <c:v>55</c:v>
                </c:pt>
                <c:pt idx="1">
                  <c:v>68</c:v>
                </c:pt>
                <c:pt idx="2">
                  <c:v>32</c:v>
                </c:pt>
                <c:pt idx="3">
                  <c:v>23</c:v>
                </c:pt>
                <c:pt idx="4">
                  <c:v>21</c:v>
                </c:pt>
                <c:pt idx="5">
                  <c:v>4</c:v>
                </c:pt>
                <c:pt idx="6">
                  <c:v>4</c:v>
                </c:pt>
                <c:pt idx="7">
                  <c:v>1</c:v>
                </c:pt>
                <c:pt idx="8">
                  <c:v>2</c:v>
                </c:pt>
                <c:pt idx="9">
                  <c:v>0</c:v>
                </c:pt>
                <c:pt idx="10">
                  <c:v>3</c:v>
                </c:pt>
                <c:pt idx="11">
                  <c:v>5</c:v>
                </c:pt>
                <c:pt idx="12">
                  <c:v>31</c:v>
                </c:pt>
                <c:pt idx="13">
                  <c:v>15</c:v>
                </c:pt>
                <c:pt idx="14">
                  <c:v>25</c:v>
                </c:pt>
                <c:pt idx="15">
                  <c:v>26</c:v>
                </c:pt>
                <c:pt idx="16">
                  <c:v>22</c:v>
                </c:pt>
                <c:pt idx="17">
                  <c:v>13</c:v>
                </c:pt>
                <c:pt idx="18">
                  <c:v>16</c:v>
                </c:pt>
                <c:pt idx="19">
                  <c:v>9</c:v>
                </c:pt>
                <c:pt idx="20">
                  <c:v>13</c:v>
                </c:pt>
                <c:pt idx="21">
                  <c:v>11</c:v>
                </c:pt>
                <c:pt idx="22">
                  <c:v>5</c:v>
                </c:pt>
                <c:pt idx="23">
                  <c:v>2</c:v>
                </c:pt>
                <c:pt idx="2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043-48C8-A6C4-3A8AFC5E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970736"/>
        <c:axId val="711960896"/>
      </c:barChart>
      <c:scatterChart>
        <c:scatterStyle val="smoothMarker"/>
        <c:varyColors val="0"/>
        <c:ser>
          <c:idx val="1"/>
          <c:order val="1"/>
          <c:tx>
            <c:strRef>
              <c:f>Sheet3!$X$2</c:f>
              <c:strCache>
                <c:ptCount val="1"/>
                <c:pt idx="0">
                  <c:v>Cumulative 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yVal>
            <c:numRef>
              <c:f>Sheet3!$X$3:$X$27</c:f>
              <c:numCache>
                <c:formatCode>0.00%</c:formatCode>
                <c:ptCount val="25"/>
                <c:pt idx="0">
                  <c:v>0.13189448441247004</c:v>
                </c:pt>
                <c:pt idx="1">
                  <c:v>0.29496402877697842</c:v>
                </c:pt>
                <c:pt idx="2">
                  <c:v>0.37170263788968827</c:v>
                </c:pt>
                <c:pt idx="3">
                  <c:v>0.42685851318944845</c:v>
                </c:pt>
                <c:pt idx="4">
                  <c:v>0.47721822541966424</c:v>
                </c:pt>
                <c:pt idx="5">
                  <c:v>0.48681055155875302</c:v>
                </c:pt>
                <c:pt idx="6">
                  <c:v>0.49640287769784175</c:v>
                </c:pt>
                <c:pt idx="7">
                  <c:v>0.49880095923261392</c:v>
                </c:pt>
                <c:pt idx="8">
                  <c:v>0.50359712230215825</c:v>
                </c:pt>
                <c:pt idx="9">
                  <c:v>0.50359712230215825</c:v>
                </c:pt>
                <c:pt idx="10">
                  <c:v>0.51079136690647486</c:v>
                </c:pt>
                <c:pt idx="11">
                  <c:v>0.5227817745803357</c:v>
                </c:pt>
                <c:pt idx="12">
                  <c:v>0.59712230215827333</c:v>
                </c:pt>
                <c:pt idx="13">
                  <c:v>0.63309352517985606</c:v>
                </c:pt>
                <c:pt idx="14">
                  <c:v>0.69304556354916069</c:v>
                </c:pt>
                <c:pt idx="15">
                  <c:v>0.75539568345323738</c:v>
                </c:pt>
                <c:pt idx="16">
                  <c:v>0.80815347721822539</c:v>
                </c:pt>
                <c:pt idx="17">
                  <c:v>0.83932853717026379</c:v>
                </c:pt>
                <c:pt idx="18">
                  <c:v>0.87769784172661869</c:v>
                </c:pt>
                <c:pt idx="19">
                  <c:v>0.89928057553956831</c:v>
                </c:pt>
                <c:pt idx="20">
                  <c:v>0.9304556354916067</c:v>
                </c:pt>
                <c:pt idx="21">
                  <c:v>0.95683453237410077</c:v>
                </c:pt>
                <c:pt idx="22">
                  <c:v>0.9688249400479616</c:v>
                </c:pt>
                <c:pt idx="23">
                  <c:v>0.97362110311750605</c:v>
                </c:pt>
                <c:pt idx="2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043-48C8-A6C4-3A8AFC5E65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0600"/>
        <c:axId val="629582240"/>
      </c:scatterChart>
      <c:catAx>
        <c:axId val="711970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60896"/>
        <c:crosses val="autoZero"/>
        <c:auto val="1"/>
        <c:lblAlgn val="ctr"/>
        <c:lblOffset val="100"/>
        <c:noMultiLvlLbl val="0"/>
      </c:catAx>
      <c:valAx>
        <c:axId val="711960896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1970736"/>
        <c:crosses val="autoZero"/>
        <c:crossBetween val="between"/>
      </c:valAx>
      <c:valAx>
        <c:axId val="629582240"/>
        <c:scaling>
          <c:orientation val="minMax"/>
          <c:max val="1"/>
        </c:scaling>
        <c:delete val="0"/>
        <c:axPos val="r"/>
        <c:numFmt formatCode="0%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0600"/>
        <c:crosses val="max"/>
        <c:crossBetween val="midCat"/>
      </c:valAx>
      <c:valAx>
        <c:axId val="629580600"/>
        <c:scaling>
          <c:orientation val="minMax"/>
        </c:scaling>
        <c:delete val="1"/>
        <c:axPos val="b"/>
        <c:majorTickMark val="out"/>
        <c:minorTickMark val="none"/>
        <c:tickLblPos val="nextTo"/>
        <c:crossAx val="6295822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Sheet3!$L$1</c:f>
              <c:strCache>
                <c:ptCount val="1"/>
                <c:pt idx="0">
                  <c:v>cumulative_P%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Sheet3!$K$2:$K$418</c:f>
              <c:numCache>
                <c:formatCode>General</c:formatCode>
                <c:ptCount val="417"/>
                <c:pt idx="0">
                  <c:v>2.3980815347721821E-3</c:v>
                </c:pt>
                <c:pt idx="1">
                  <c:v>4.7961630695443642E-3</c:v>
                </c:pt>
                <c:pt idx="2">
                  <c:v>7.1942446043165471E-3</c:v>
                </c:pt>
                <c:pt idx="3">
                  <c:v>9.5923261390887284E-3</c:v>
                </c:pt>
                <c:pt idx="4">
                  <c:v>1.1990407673860911E-2</c:v>
                </c:pt>
                <c:pt idx="5">
                  <c:v>1.4388489208633094E-2</c:v>
                </c:pt>
                <c:pt idx="6">
                  <c:v>1.6786570743405275E-2</c:v>
                </c:pt>
                <c:pt idx="7">
                  <c:v>1.9184652278177457E-2</c:v>
                </c:pt>
                <c:pt idx="8">
                  <c:v>2.1582733812949641E-2</c:v>
                </c:pt>
                <c:pt idx="9">
                  <c:v>2.3980815347721823E-2</c:v>
                </c:pt>
                <c:pt idx="10">
                  <c:v>2.6378896882494004E-2</c:v>
                </c:pt>
                <c:pt idx="11">
                  <c:v>2.8776978417266189E-2</c:v>
                </c:pt>
                <c:pt idx="12">
                  <c:v>3.117505995203837E-2</c:v>
                </c:pt>
                <c:pt idx="13">
                  <c:v>3.3573141486810551E-2</c:v>
                </c:pt>
                <c:pt idx="14">
                  <c:v>3.5971223021582732E-2</c:v>
                </c:pt>
                <c:pt idx="15">
                  <c:v>3.8369304556354913E-2</c:v>
                </c:pt>
                <c:pt idx="16">
                  <c:v>4.0767386091127102E-2</c:v>
                </c:pt>
                <c:pt idx="17">
                  <c:v>4.3165467625899283E-2</c:v>
                </c:pt>
                <c:pt idx="18">
                  <c:v>4.5563549160671464E-2</c:v>
                </c:pt>
                <c:pt idx="19">
                  <c:v>4.7961630695443645E-2</c:v>
                </c:pt>
                <c:pt idx="20">
                  <c:v>5.0359712230215826E-2</c:v>
                </c:pt>
                <c:pt idx="21">
                  <c:v>5.2757793764988008E-2</c:v>
                </c:pt>
                <c:pt idx="22">
                  <c:v>5.5155875299760189E-2</c:v>
                </c:pt>
                <c:pt idx="23">
                  <c:v>5.7553956834532377E-2</c:v>
                </c:pt>
                <c:pt idx="24">
                  <c:v>5.9952038369304558E-2</c:v>
                </c:pt>
                <c:pt idx="25">
                  <c:v>6.235011990407674E-2</c:v>
                </c:pt>
                <c:pt idx="26">
                  <c:v>6.4748201438848921E-2</c:v>
                </c:pt>
                <c:pt idx="27">
                  <c:v>6.7146282973621102E-2</c:v>
                </c:pt>
                <c:pt idx="28">
                  <c:v>6.9544364508393283E-2</c:v>
                </c:pt>
                <c:pt idx="29">
                  <c:v>7.1942446043165464E-2</c:v>
                </c:pt>
                <c:pt idx="30">
                  <c:v>7.4340527577937646E-2</c:v>
                </c:pt>
                <c:pt idx="31">
                  <c:v>7.6738609112709827E-2</c:v>
                </c:pt>
                <c:pt idx="32">
                  <c:v>7.9136690647482008E-2</c:v>
                </c:pt>
                <c:pt idx="33">
                  <c:v>8.1534772182254203E-2</c:v>
                </c:pt>
                <c:pt idx="34">
                  <c:v>8.3932853717026384E-2</c:v>
                </c:pt>
                <c:pt idx="35">
                  <c:v>8.6330935251798566E-2</c:v>
                </c:pt>
                <c:pt idx="36">
                  <c:v>8.8729016786570747E-2</c:v>
                </c:pt>
                <c:pt idx="37">
                  <c:v>9.1127098321342928E-2</c:v>
                </c:pt>
                <c:pt idx="38">
                  <c:v>9.3525179856115109E-2</c:v>
                </c:pt>
                <c:pt idx="39">
                  <c:v>9.5923261390887291E-2</c:v>
                </c:pt>
                <c:pt idx="40">
                  <c:v>9.8321342925659472E-2</c:v>
                </c:pt>
                <c:pt idx="41">
                  <c:v>0.10071942446043165</c:v>
                </c:pt>
                <c:pt idx="42">
                  <c:v>0.10311750599520383</c:v>
                </c:pt>
                <c:pt idx="43">
                  <c:v>0.10551558752997602</c:v>
                </c:pt>
                <c:pt idx="44">
                  <c:v>0.1079136690647482</c:v>
                </c:pt>
                <c:pt idx="45">
                  <c:v>0.11031175059952038</c:v>
                </c:pt>
                <c:pt idx="46">
                  <c:v>0.11270983213429256</c:v>
                </c:pt>
                <c:pt idx="47">
                  <c:v>0.11510791366906475</c:v>
                </c:pt>
                <c:pt idx="48">
                  <c:v>0.11750599520383694</c:v>
                </c:pt>
                <c:pt idx="49">
                  <c:v>0.11990407673860912</c:v>
                </c:pt>
                <c:pt idx="50">
                  <c:v>0.1223021582733813</c:v>
                </c:pt>
                <c:pt idx="51">
                  <c:v>0.12470023980815348</c:v>
                </c:pt>
                <c:pt idx="52">
                  <c:v>0.12709832134292565</c:v>
                </c:pt>
                <c:pt idx="53">
                  <c:v>0.12949640287769784</c:v>
                </c:pt>
                <c:pt idx="54">
                  <c:v>0.13189448441247004</c:v>
                </c:pt>
                <c:pt idx="55">
                  <c:v>0.1342925659472422</c:v>
                </c:pt>
                <c:pt idx="56">
                  <c:v>0.1366906474820144</c:v>
                </c:pt>
                <c:pt idx="57">
                  <c:v>0.13908872901678657</c:v>
                </c:pt>
                <c:pt idx="58">
                  <c:v>0.14148681055155876</c:v>
                </c:pt>
                <c:pt idx="59">
                  <c:v>0.14388489208633093</c:v>
                </c:pt>
                <c:pt idx="60">
                  <c:v>0.14628297362110312</c:v>
                </c:pt>
                <c:pt idx="61">
                  <c:v>0.14868105515587529</c:v>
                </c:pt>
                <c:pt idx="62">
                  <c:v>0.15107913669064749</c:v>
                </c:pt>
                <c:pt idx="63">
                  <c:v>0.15347721822541965</c:v>
                </c:pt>
                <c:pt idx="64">
                  <c:v>0.15587529976019185</c:v>
                </c:pt>
                <c:pt idx="65">
                  <c:v>0.15827338129496402</c:v>
                </c:pt>
                <c:pt idx="66">
                  <c:v>0.16067146282973621</c:v>
                </c:pt>
                <c:pt idx="67">
                  <c:v>0.16306954436450841</c:v>
                </c:pt>
                <c:pt idx="68">
                  <c:v>0.16546762589928057</c:v>
                </c:pt>
                <c:pt idx="69">
                  <c:v>0.16786570743405277</c:v>
                </c:pt>
                <c:pt idx="70">
                  <c:v>0.17026378896882494</c:v>
                </c:pt>
                <c:pt idx="71">
                  <c:v>0.17266187050359713</c:v>
                </c:pt>
                <c:pt idx="72">
                  <c:v>0.1750599520383693</c:v>
                </c:pt>
                <c:pt idx="73">
                  <c:v>0.17745803357314149</c:v>
                </c:pt>
                <c:pt idx="74">
                  <c:v>0.17985611510791366</c:v>
                </c:pt>
                <c:pt idx="75">
                  <c:v>0.18225419664268586</c:v>
                </c:pt>
                <c:pt idx="76">
                  <c:v>0.18465227817745802</c:v>
                </c:pt>
                <c:pt idx="77">
                  <c:v>0.18705035971223022</c:v>
                </c:pt>
                <c:pt idx="78">
                  <c:v>0.18944844124700239</c:v>
                </c:pt>
                <c:pt idx="79">
                  <c:v>0.19184652278177458</c:v>
                </c:pt>
                <c:pt idx="80">
                  <c:v>0.19424460431654678</c:v>
                </c:pt>
                <c:pt idx="81">
                  <c:v>0.19664268585131894</c:v>
                </c:pt>
                <c:pt idx="82">
                  <c:v>0.19904076738609114</c:v>
                </c:pt>
                <c:pt idx="83">
                  <c:v>0.20143884892086331</c:v>
                </c:pt>
                <c:pt idx="84">
                  <c:v>0.2038369304556355</c:v>
                </c:pt>
                <c:pt idx="85">
                  <c:v>0.20623501199040767</c:v>
                </c:pt>
                <c:pt idx="86">
                  <c:v>0.20863309352517986</c:v>
                </c:pt>
                <c:pt idx="87">
                  <c:v>0.21103117505995203</c:v>
                </c:pt>
                <c:pt idx="88">
                  <c:v>0.21342925659472423</c:v>
                </c:pt>
                <c:pt idx="89">
                  <c:v>0.21582733812949639</c:v>
                </c:pt>
                <c:pt idx="90">
                  <c:v>0.21822541966426859</c:v>
                </c:pt>
                <c:pt idx="91">
                  <c:v>0.22062350119904076</c:v>
                </c:pt>
                <c:pt idx="92">
                  <c:v>0.22302158273381295</c:v>
                </c:pt>
                <c:pt idx="93">
                  <c:v>0.22541966426858512</c:v>
                </c:pt>
                <c:pt idx="94">
                  <c:v>0.22781774580335731</c:v>
                </c:pt>
                <c:pt idx="95">
                  <c:v>0.23021582733812951</c:v>
                </c:pt>
                <c:pt idx="96">
                  <c:v>0.23261390887290168</c:v>
                </c:pt>
                <c:pt idx="97">
                  <c:v>0.23501199040767387</c:v>
                </c:pt>
                <c:pt idx="98">
                  <c:v>0.23741007194244604</c:v>
                </c:pt>
                <c:pt idx="99">
                  <c:v>0.23980815347721823</c:v>
                </c:pt>
                <c:pt idx="100">
                  <c:v>0.2422062350119904</c:v>
                </c:pt>
                <c:pt idx="101">
                  <c:v>0.2446043165467626</c:v>
                </c:pt>
                <c:pt idx="102">
                  <c:v>0.24700239808153476</c:v>
                </c:pt>
                <c:pt idx="103">
                  <c:v>0.24940047961630696</c:v>
                </c:pt>
                <c:pt idx="104">
                  <c:v>0.25179856115107913</c:v>
                </c:pt>
                <c:pt idx="105">
                  <c:v>0.25419664268585129</c:v>
                </c:pt>
                <c:pt idx="106">
                  <c:v>0.25659472422062352</c:v>
                </c:pt>
                <c:pt idx="107">
                  <c:v>0.25899280575539568</c:v>
                </c:pt>
                <c:pt idx="108">
                  <c:v>0.26139088729016785</c:v>
                </c:pt>
                <c:pt idx="109">
                  <c:v>0.26378896882494007</c:v>
                </c:pt>
                <c:pt idx="110">
                  <c:v>0.26618705035971224</c:v>
                </c:pt>
                <c:pt idx="111">
                  <c:v>0.26858513189448441</c:v>
                </c:pt>
                <c:pt idx="112">
                  <c:v>0.27098321342925658</c:v>
                </c:pt>
                <c:pt idx="113">
                  <c:v>0.2733812949640288</c:v>
                </c:pt>
                <c:pt idx="114">
                  <c:v>0.27577937649880097</c:v>
                </c:pt>
                <c:pt idx="115">
                  <c:v>0.27817745803357313</c:v>
                </c:pt>
                <c:pt idx="116">
                  <c:v>0.2805755395683453</c:v>
                </c:pt>
                <c:pt idx="117">
                  <c:v>0.28297362110311752</c:v>
                </c:pt>
                <c:pt idx="118">
                  <c:v>0.28537170263788969</c:v>
                </c:pt>
                <c:pt idx="119">
                  <c:v>0.28776978417266186</c:v>
                </c:pt>
                <c:pt idx="120">
                  <c:v>0.29016786570743403</c:v>
                </c:pt>
                <c:pt idx="121">
                  <c:v>0.29256594724220625</c:v>
                </c:pt>
                <c:pt idx="122">
                  <c:v>0.29496402877697842</c:v>
                </c:pt>
                <c:pt idx="123">
                  <c:v>0.29736211031175058</c:v>
                </c:pt>
                <c:pt idx="124">
                  <c:v>0.29976019184652281</c:v>
                </c:pt>
                <c:pt idx="125">
                  <c:v>0.30215827338129497</c:v>
                </c:pt>
                <c:pt idx="126">
                  <c:v>0.30455635491606714</c:v>
                </c:pt>
                <c:pt idx="127">
                  <c:v>0.30695443645083931</c:v>
                </c:pt>
                <c:pt idx="128">
                  <c:v>0.30935251798561153</c:v>
                </c:pt>
                <c:pt idx="129">
                  <c:v>0.3117505995203837</c:v>
                </c:pt>
                <c:pt idx="130">
                  <c:v>0.31414868105515587</c:v>
                </c:pt>
                <c:pt idx="131">
                  <c:v>0.31654676258992803</c:v>
                </c:pt>
                <c:pt idx="132">
                  <c:v>0.31894484412470026</c:v>
                </c:pt>
                <c:pt idx="133">
                  <c:v>0.32134292565947242</c:v>
                </c:pt>
                <c:pt idx="134">
                  <c:v>0.32374100719424459</c:v>
                </c:pt>
                <c:pt idx="135">
                  <c:v>0.32613908872901681</c:v>
                </c:pt>
                <c:pt idx="136">
                  <c:v>0.32853717026378898</c:v>
                </c:pt>
                <c:pt idx="137">
                  <c:v>0.33093525179856115</c:v>
                </c:pt>
                <c:pt idx="138">
                  <c:v>0.33333333333333331</c:v>
                </c:pt>
                <c:pt idx="139">
                  <c:v>0.33573141486810554</c:v>
                </c:pt>
                <c:pt idx="140">
                  <c:v>0.33812949640287771</c:v>
                </c:pt>
                <c:pt idx="141">
                  <c:v>0.34052757793764987</c:v>
                </c:pt>
                <c:pt idx="142">
                  <c:v>0.34292565947242204</c:v>
                </c:pt>
                <c:pt idx="143">
                  <c:v>0.34532374100719426</c:v>
                </c:pt>
                <c:pt idx="144">
                  <c:v>0.34772182254196643</c:v>
                </c:pt>
                <c:pt idx="145">
                  <c:v>0.3501199040767386</c:v>
                </c:pt>
                <c:pt idx="146">
                  <c:v>0.35251798561151076</c:v>
                </c:pt>
                <c:pt idx="147">
                  <c:v>0.35491606714628299</c:v>
                </c:pt>
                <c:pt idx="148">
                  <c:v>0.35731414868105515</c:v>
                </c:pt>
                <c:pt idx="149">
                  <c:v>0.35971223021582732</c:v>
                </c:pt>
                <c:pt idx="150">
                  <c:v>0.36211031175059955</c:v>
                </c:pt>
                <c:pt idx="151">
                  <c:v>0.36450839328537171</c:v>
                </c:pt>
                <c:pt idx="152">
                  <c:v>0.36690647482014388</c:v>
                </c:pt>
                <c:pt idx="153">
                  <c:v>0.36930455635491605</c:v>
                </c:pt>
                <c:pt idx="154">
                  <c:v>0.37170263788968827</c:v>
                </c:pt>
                <c:pt idx="155">
                  <c:v>0.37410071942446044</c:v>
                </c:pt>
                <c:pt idx="156">
                  <c:v>0.3764988009592326</c:v>
                </c:pt>
                <c:pt idx="157">
                  <c:v>0.37889688249400477</c:v>
                </c:pt>
                <c:pt idx="158">
                  <c:v>0.38129496402877699</c:v>
                </c:pt>
                <c:pt idx="159">
                  <c:v>0.38369304556354916</c:v>
                </c:pt>
                <c:pt idx="160">
                  <c:v>0.38609112709832133</c:v>
                </c:pt>
                <c:pt idx="161">
                  <c:v>0.38848920863309355</c:v>
                </c:pt>
                <c:pt idx="162">
                  <c:v>0.39088729016786572</c:v>
                </c:pt>
                <c:pt idx="163">
                  <c:v>0.39328537170263789</c:v>
                </c:pt>
                <c:pt idx="164">
                  <c:v>0.39568345323741005</c:v>
                </c:pt>
                <c:pt idx="165">
                  <c:v>0.39808153477218228</c:v>
                </c:pt>
                <c:pt idx="166">
                  <c:v>0.40047961630695444</c:v>
                </c:pt>
                <c:pt idx="167">
                  <c:v>0.40287769784172661</c:v>
                </c:pt>
                <c:pt idx="168">
                  <c:v>0.40527577937649878</c:v>
                </c:pt>
                <c:pt idx="169">
                  <c:v>0.407673860911271</c:v>
                </c:pt>
                <c:pt idx="170">
                  <c:v>0.41007194244604317</c:v>
                </c:pt>
                <c:pt idx="171">
                  <c:v>0.41247002398081534</c:v>
                </c:pt>
                <c:pt idx="172">
                  <c:v>0.4148681055155875</c:v>
                </c:pt>
                <c:pt idx="173">
                  <c:v>0.41726618705035973</c:v>
                </c:pt>
                <c:pt idx="174">
                  <c:v>0.41966426858513189</c:v>
                </c:pt>
                <c:pt idx="175">
                  <c:v>0.42206235011990406</c:v>
                </c:pt>
                <c:pt idx="176">
                  <c:v>0.42446043165467628</c:v>
                </c:pt>
                <c:pt idx="177">
                  <c:v>0.42685851318944845</c:v>
                </c:pt>
                <c:pt idx="178">
                  <c:v>0.42925659472422062</c:v>
                </c:pt>
                <c:pt idx="179">
                  <c:v>0.43165467625899279</c:v>
                </c:pt>
                <c:pt idx="180">
                  <c:v>0.43405275779376501</c:v>
                </c:pt>
                <c:pt idx="181">
                  <c:v>0.43645083932853718</c:v>
                </c:pt>
                <c:pt idx="182">
                  <c:v>0.43884892086330934</c:v>
                </c:pt>
                <c:pt idx="183">
                  <c:v>0.44124700239808151</c:v>
                </c:pt>
                <c:pt idx="184">
                  <c:v>0.44364508393285373</c:v>
                </c:pt>
                <c:pt idx="185">
                  <c:v>0.4460431654676259</c:v>
                </c:pt>
                <c:pt idx="186">
                  <c:v>0.44844124700239807</c:v>
                </c:pt>
                <c:pt idx="187">
                  <c:v>0.45083932853717024</c:v>
                </c:pt>
                <c:pt idx="188">
                  <c:v>0.45323741007194246</c:v>
                </c:pt>
                <c:pt idx="189">
                  <c:v>0.45563549160671463</c:v>
                </c:pt>
                <c:pt idx="190">
                  <c:v>0.45803357314148679</c:v>
                </c:pt>
                <c:pt idx="191">
                  <c:v>0.46043165467625902</c:v>
                </c:pt>
                <c:pt idx="192">
                  <c:v>0.46282973621103118</c:v>
                </c:pt>
                <c:pt idx="193">
                  <c:v>0.46522781774580335</c:v>
                </c:pt>
                <c:pt idx="194">
                  <c:v>0.46762589928057552</c:v>
                </c:pt>
                <c:pt idx="195">
                  <c:v>0.47002398081534774</c:v>
                </c:pt>
                <c:pt idx="196">
                  <c:v>0.47242206235011991</c:v>
                </c:pt>
                <c:pt idx="197">
                  <c:v>0.47482014388489208</c:v>
                </c:pt>
                <c:pt idx="198">
                  <c:v>0.47721822541966424</c:v>
                </c:pt>
                <c:pt idx="199">
                  <c:v>0.47961630695443647</c:v>
                </c:pt>
                <c:pt idx="200">
                  <c:v>0.48201438848920863</c:v>
                </c:pt>
                <c:pt idx="201">
                  <c:v>0.4844124700239808</c:v>
                </c:pt>
                <c:pt idx="202">
                  <c:v>0.48681055155875302</c:v>
                </c:pt>
                <c:pt idx="203">
                  <c:v>0.48920863309352519</c:v>
                </c:pt>
                <c:pt idx="204">
                  <c:v>0.49160671462829736</c:v>
                </c:pt>
                <c:pt idx="205">
                  <c:v>0.49400479616306953</c:v>
                </c:pt>
                <c:pt idx="206">
                  <c:v>0.49640287769784175</c:v>
                </c:pt>
                <c:pt idx="207">
                  <c:v>0.49880095923261392</c:v>
                </c:pt>
                <c:pt idx="208">
                  <c:v>0.50119904076738608</c:v>
                </c:pt>
                <c:pt idx="209">
                  <c:v>0.50359712230215825</c:v>
                </c:pt>
                <c:pt idx="210">
                  <c:v>0.50599520383693042</c:v>
                </c:pt>
                <c:pt idx="211">
                  <c:v>0.50839328537170259</c:v>
                </c:pt>
                <c:pt idx="212">
                  <c:v>0.51079136690647486</c:v>
                </c:pt>
                <c:pt idx="213">
                  <c:v>0.51318944844124703</c:v>
                </c:pt>
                <c:pt idx="214">
                  <c:v>0.5155875299760192</c:v>
                </c:pt>
                <c:pt idx="215">
                  <c:v>0.51798561151079137</c:v>
                </c:pt>
                <c:pt idx="216">
                  <c:v>0.52038369304556353</c:v>
                </c:pt>
                <c:pt idx="217">
                  <c:v>0.5227817745803357</c:v>
                </c:pt>
                <c:pt idx="218">
                  <c:v>0.52517985611510787</c:v>
                </c:pt>
                <c:pt idx="219">
                  <c:v>0.52757793764988015</c:v>
                </c:pt>
                <c:pt idx="220">
                  <c:v>0.52997601918465231</c:v>
                </c:pt>
                <c:pt idx="221">
                  <c:v>0.53237410071942448</c:v>
                </c:pt>
                <c:pt idx="222">
                  <c:v>0.53477218225419665</c:v>
                </c:pt>
                <c:pt idx="223">
                  <c:v>0.53717026378896882</c:v>
                </c:pt>
                <c:pt idx="224">
                  <c:v>0.53956834532374098</c:v>
                </c:pt>
                <c:pt idx="225">
                  <c:v>0.54196642685851315</c:v>
                </c:pt>
                <c:pt idx="226">
                  <c:v>0.54436450839328532</c:v>
                </c:pt>
                <c:pt idx="227">
                  <c:v>0.5467625899280576</c:v>
                </c:pt>
                <c:pt idx="228">
                  <c:v>0.54916067146282976</c:v>
                </c:pt>
                <c:pt idx="229">
                  <c:v>0.55155875299760193</c:v>
                </c:pt>
                <c:pt idx="230">
                  <c:v>0.5539568345323741</c:v>
                </c:pt>
                <c:pt idx="231">
                  <c:v>0.55635491606714627</c:v>
                </c:pt>
                <c:pt idx="232">
                  <c:v>0.55875299760191843</c:v>
                </c:pt>
                <c:pt idx="233">
                  <c:v>0.5611510791366906</c:v>
                </c:pt>
                <c:pt idx="234">
                  <c:v>0.56354916067146288</c:v>
                </c:pt>
                <c:pt idx="235">
                  <c:v>0.56594724220623505</c:v>
                </c:pt>
                <c:pt idx="236">
                  <c:v>0.56834532374100721</c:v>
                </c:pt>
                <c:pt idx="237">
                  <c:v>0.57074340527577938</c:v>
                </c:pt>
                <c:pt idx="238">
                  <c:v>0.57314148681055155</c:v>
                </c:pt>
                <c:pt idx="239">
                  <c:v>0.57553956834532372</c:v>
                </c:pt>
                <c:pt idx="240">
                  <c:v>0.57793764988009588</c:v>
                </c:pt>
                <c:pt idx="241">
                  <c:v>0.58033573141486805</c:v>
                </c:pt>
                <c:pt idx="242">
                  <c:v>0.58273381294964033</c:v>
                </c:pt>
                <c:pt idx="243">
                  <c:v>0.5851318944844125</c:v>
                </c:pt>
                <c:pt idx="244">
                  <c:v>0.58752997601918466</c:v>
                </c:pt>
                <c:pt idx="245">
                  <c:v>0.58992805755395683</c:v>
                </c:pt>
                <c:pt idx="246">
                  <c:v>0.592326139088729</c:v>
                </c:pt>
                <c:pt idx="247">
                  <c:v>0.59472422062350117</c:v>
                </c:pt>
                <c:pt idx="248">
                  <c:v>0.59712230215827333</c:v>
                </c:pt>
                <c:pt idx="249">
                  <c:v>0.59952038369304561</c:v>
                </c:pt>
                <c:pt idx="250">
                  <c:v>0.60191846522781778</c:v>
                </c:pt>
                <c:pt idx="251">
                  <c:v>0.60431654676258995</c:v>
                </c:pt>
                <c:pt idx="252">
                  <c:v>0.60671462829736211</c:v>
                </c:pt>
                <c:pt idx="253">
                  <c:v>0.60911270983213428</c:v>
                </c:pt>
                <c:pt idx="254">
                  <c:v>0.61151079136690645</c:v>
                </c:pt>
                <c:pt idx="255">
                  <c:v>0.61390887290167862</c:v>
                </c:pt>
                <c:pt idx="256">
                  <c:v>0.61630695443645089</c:v>
                </c:pt>
                <c:pt idx="257">
                  <c:v>0.61870503597122306</c:v>
                </c:pt>
                <c:pt idx="258">
                  <c:v>0.62110311750599523</c:v>
                </c:pt>
                <c:pt idx="259">
                  <c:v>0.6235011990407674</c:v>
                </c:pt>
                <c:pt idx="260">
                  <c:v>0.62589928057553956</c:v>
                </c:pt>
                <c:pt idx="261">
                  <c:v>0.62829736211031173</c:v>
                </c:pt>
                <c:pt idx="262">
                  <c:v>0.6306954436450839</c:v>
                </c:pt>
                <c:pt idx="263">
                  <c:v>0.63309352517985606</c:v>
                </c:pt>
                <c:pt idx="264">
                  <c:v>0.63549160671462834</c:v>
                </c:pt>
                <c:pt idx="265">
                  <c:v>0.63788968824940051</c:v>
                </c:pt>
                <c:pt idx="266">
                  <c:v>0.64028776978417268</c:v>
                </c:pt>
                <c:pt idx="267">
                  <c:v>0.64268585131894485</c:v>
                </c:pt>
                <c:pt idx="268">
                  <c:v>0.64508393285371701</c:v>
                </c:pt>
                <c:pt idx="269">
                  <c:v>0.64748201438848918</c:v>
                </c:pt>
                <c:pt idx="270">
                  <c:v>0.64988009592326135</c:v>
                </c:pt>
                <c:pt idx="271">
                  <c:v>0.65227817745803363</c:v>
                </c:pt>
                <c:pt idx="272">
                  <c:v>0.65467625899280579</c:v>
                </c:pt>
                <c:pt idx="273">
                  <c:v>0.65707434052757796</c:v>
                </c:pt>
                <c:pt idx="274">
                  <c:v>0.65947242206235013</c:v>
                </c:pt>
                <c:pt idx="275">
                  <c:v>0.66187050359712229</c:v>
                </c:pt>
                <c:pt idx="276">
                  <c:v>0.66426858513189446</c:v>
                </c:pt>
                <c:pt idx="277">
                  <c:v>0.66666666666666663</c:v>
                </c:pt>
                <c:pt idx="278">
                  <c:v>0.6690647482014388</c:v>
                </c:pt>
                <c:pt idx="279">
                  <c:v>0.67146282973621108</c:v>
                </c:pt>
                <c:pt idx="280">
                  <c:v>0.67386091127098324</c:v>
                </c:pt>
                <c:pt idx="281">
                  <c:v>0.67625899280575541</c:v>
                </c:pt>
                <c:pt idx="282">
                  <c:v>0.67865707434052758</c:v>
                </c:pt>
                <c:pt idx="283">
                  <c:v>0.68105515587529974</c:v>
                </c:pt>
                <c:pt idx="284">
                  <c:v>0.68345323741007191</c:v>
                </c:pt>
                <c:pt idx="285">
                  <c:v>0.68585131894484408</c:v>
                </c:pt>
                <c:pt idx="286">
                  <c:v>0.68824940047961636</c:v>
                </c:pt>
                <c:pt idx="287">
                  <c:v>0.69064748201438853</c:v>
                </c:pt>
                <c:pt idx="288">
                  <c:v>0.69304556354916069</c:v>
                </c:pt>
                <c:pt idx="289">
                  <c:v>0.69544364508393286</c:v>
                </c:pt>
                <c:pt idx="290">
                  <c:v>0.69784172661870503</c:v>
                </c:pt>
                <c:pt idx="291">
                  <c:v>0.70023980815347719</c:v>
                </c:pt>
                <c:pt idx="292">
                  <c:v>0.70263788968824936</c:v>
                </c:pt>
                <c:pt idx="293">
                  <c:v>0.70503597122302153</c:v>
                </c:pt>
                <c:pt idx="294">
                  <c:v>0.70743405275779381</c:v>
                </c:pt>
                <c:pt idx="295">
                  <c:v>0.70983213429256597</c:v>
                </c:pt>
                <c:pt idx="296">
                  <c:v>0.71223021582733814</c:v>
                </c:pt>
                <c:pt idx="297">
                  <c:v>0.71462829736211031</c:v>
                </c:pt>
                <c:pt idx="298">
                  <c:v>0.71702637889688248</c:v>
                </c:pt>
                <c:pt idx="299">
                  <c:v>0.71942446043165464</c:v>
                </c:pt>
                <c:pt idx="300">
                  <c:v>0.72182254196642681</c:v>
                </c:pt>
                <c:pt idx="301">
                  <c:v>0.72422062350119909</c:v>
                </c:pt>
                <c:pt idx="302">
                  <c:v>0.72661870503597126</c:v>
                </c:pt>
                <c:pt idx="303">
                  <c:v>0.72901678657074342</c:v>
                </c:pt>
                <c:pt idx="304">
                  <c:v>0.73141486810551559</c:v>
                </c:pt>
                <c:pt idx="305">
                  <c:v>0.73381294964028776</c:v>
                </c:pt>
                <c:pt idx="306">
                  <c:v>0.73621103117505993</c:v>
                </c:pt>
                <c:pt idx="307">
                  <c:v>0.73860911270983209</c:v>
                </c:pt>
                <c:pt idx="308">
                  <c:v>0.74100719424460426</c:v>
                </c:pt>
                <c:pt idx="309">
                  <c:v>0.74340527577937654</c:v>
                </c:pt>
                <c:pt idx="310">
                  <c:v>0.74580335731414871</c:v>
                </c:pt>
                <c:pt idx="311">
                  <c:v>0.74820143884892087</c:v>
                </c:pt>
                <c:pt idx="312">
                  <c:v>0.75059952038369304</c:v>
                </c:pt>
                <c:pt idx="313">
                  <c:v>0.75299760191846521</c:v>
                </c:pt>
                <c:pt idx="314">
                  <c:v>0.75539568345323738</c:v>
                </c:pt>
                <c:pt idx="315">
                  <c:v>0.75779376498800954</c:v>
                </c:pt>
                <c:pt idx="316">
                  <c:v>0.76019184652278182</c:v>
                </c:pt>
                <c:pt idx="317">
                  <c:v>0.76258992805755399</c:v>
                </c:pt>
                <c:pt idx="318">
                  <c:v>0.76498800959232616</c:v>
                </c:pt>
                <c:pt idx="319">
                  <c:v>0.76738609112709832</c:v>
                </c:pt>
                <c:pt idx="320">
                  <c:v>0.76978417266187049</c:v>
                </c:pt>
                <c:pt idx="321">
                  <c:v>0.77218225419664266</c:v>
                </c:pt>
                <c:pt idx="322">
                  <c:v>0.77458033573141483</c:v>
                </c:pt>
                <c:pt idx="323">
                  <c:v>0.7769784172661871</c:v>
                </c:pt>
                <c:pt idx="324">
                  <c:v>0.77937649880095927</c:v>
                </c:pt>
                <c:pt idx="325">
                  <c:v>0.78177458033573144</c:v>
                </c:pt>
                <c:pt idx="326">
                  <c:v>0.78417266187050361</c:v>
                </c:pt>
                <c:pt idx="327">
                  <c:v>0.78657074340527577</c:v>
                </c:pt>
                <c:pt idx="328">
                  <c:v>0.78896882494004794</c:v>
                </c:pt>
                <c:pt idx="329">
                  <c:v>0.79136690647482011</c:v>
                </c:pt>
                <c:pt idx="330">
                  <c:v>0.79376498800959228</c:v>
                </c:pt>
                <c:pt idx="331">
                  <c:v>0.79616306954436455</c:v>
                </c:pt>
                <c:pt idx="332">
                  <c:v>0.79856115107913672</c:v>
                </c:pt>
                <c:pt idx="333">
                  <c:v>0.80095923261390889</c:v>
                </c:pt>
                <c:pt idx="334">
                  <c:v>0.80335731414868106</c:v>
                </c:pt>
                <c:pt idx="335">
                  <c:v>0.80575539568345322</c:v>
                </c:pt>
                <c:pt idx="336">
                  <c:v>0.80815347721822539</c:v>
                </c:pt>
                <c:pt idx="337">
                  <c:v>0.81055155875299756</c:v>
                </c:pt>
                <c:pt idx="338">
                  <c:v>0.81294964028776984</c:v>
                </c:pt>
                <c:pt idx="339">
                  <c:v>0.815347721822542</c:v>
                </c:pt>
                <c:pt idx="340">
                  <c:v>0.81774580335731417</c:v>
                </c:pt>
                <c:pt idx="341">
                  <c:v>0.82014388489208634</c:v>
                </c:pt>
                <c:pt idx="342">
                  <c:v>0.82254196642685851</c:v>
                </c:pt>
                <c:pt idx="343">
                  <c:v>0.82494004796163067</c:v>
                </c:pt>
                <c:pt idx="344">
                  <c:v>0.82733812949640284</c:v>
                </c:pt>
                <c:pt idx="345">
                  <c:v>0.82973621103117501</c:v>
                </c:pt>
                <c:pt idx="346">
                  <c:v>0.83213429256594729</c:v>
                </c:pt>
                <c:pt idx="347">
                  <c:v>0.83453237410071945</c:v>
                </c:pt>
                <c:pt idx="348">
                  <c:v>0.83693045563549162</c:v>
                </c:pt>
                <c:pt idx="349">
                  <c:v>0.83932853717026379</c:v>
                </c:pt>
                <c:pt idx="350">
                  <c:v>0.84172661870503596</c:v>
                </c:pt>
                <c:pt idx="351">
                  <c:v>0.84412470023980812</c:v>
                </c:pt>
                <c:pt idx="352">
                  <c:v>0.84652278177458029</c:v>
                </c:pt>
                <c:pt idx="353">
                  <c:v>0.84892086330935257</c:v>
                </c:pt>
                <c:pt idx="354">
                  <c:v>0.85131894484412474</c:v>
                </c:pt>
                <c:pt idx="355">
                  <c:v>0.8537170263788969</c:v>
                </c:pt>
                <c:pt idx="356">
                  <c:v>0.85611510791366907</c:v>
                </c:pt>
                <c:pt idx="357">
                  <c:v>0.85851318944844124</c:v>
                </c:pt>
                <c:pt idx="358">
                  <c:v>0.86091127098321341</c:v>
                </c:pt>
                <c:pt idx="359">
                  <c:v>0.86330935251798557</c:v>
                </c:pt>
                <c:pt idx="360">
                  <c:v>0.86570743405275774</c:v>
                </c:pt>
                <c:pt idx="361">
                  <c:v>0.86810551558753002</c:v>
                </c:pt>
                <c:pt idx="362">
                  <c:v>0.87050359712230219</c:v>
                </c:pt>
                <c:pt idx="363">
                  <c:v>0.87290167865707435</c:v>
                </c:pt>
                <c:pt idx="364">
                  <c:v>0.87529976019184652</c:v>
                </c:pt>
                <c:pt idx="365">
                  <c:v>0.87769784172661869</c:v>
                </c:pt>
                <c:pt idx="366">
                  <c:v>0.88009592326139086</c:v>
                </c:pt>
                <c:pt idx="367">
                  <c:v>0.88249400479616302</c:v>
                </c:pt>
                <c:pt idx="368">
                  <c:v>0.8848920863309353</c:v>
                </c:pt>
                <c:pt idx="369">
                  <c:v>0.88729016786570747</c:v>
                </c:pt>
                <c:pt idx="370">
                  <c:v>0.88968824940047964</c:v>
                </c:pt>
                <c:pt idx="371">
                  <c:v>0.8920863309352518</c:v>
                </c:pt>
                <c:pt idx="372">
                  <c:v>0.89448441247002397</c:v>
                </c:pt>
                <c:pt idx="373">
                  <c:v>0.89688249400479614</c:v>
                </c:pt>
                <c:pt idx="374">
                  <c:v>0.89928057553956831</c:v>
                </c:pt>
                <c:pt idx="375">
                  <c:v>0.90167865707434047</c:v>
                </c:pt>
                <c:pt idx="376">
                  <c:v>0.90407673860911275</c:v>
                </c:pt>
                <c:pt idx="377">
                  <c:v>0.90647482014388492</c:v>
                </c:pt>
                <c:pt idx="378">
                  <c:v>0.90887290167865709</c:v>
                </c:pt>
                <c:pt idx="379">
                  <c:v>0.91127098321342925</c:v>
                </c:pt>
                <c:pt idx="380">
                  <c:v>0.91366906474820142</c:v>
                </c:pt>
                <c:pt idx="381">
                  <c:v>0.91606714628297359</c:v>
                </c:pt>
                <c:pt idx="382">
                  <c:v>0.91846522781774576</c:v>
                </c:pt>
                <c:pt idx="383">
                  <c:v>0.92086330935251803</c:v>
                </c:pt>
                <c:pt idx="384">
                  <c:v>0.9232613908872902</c:v>
                </c:pt>
                <c:pt idx="385">
                  <c:v>0.92565947242206237</c:v>
                </c:pt>
                <c:pt idx="386">
                  <c:v>0.92805755395683454</c:v>
                </c:pt>
                <c:pt idx="387">
                  <c:v>0.9304556354916067</c:v>
                </c:pt>
                <c:pt idx="388">
                  <c:v>0.93285371702637887</c:v>
                </c:pt>
                <c:pt idx="389">
                  <c:v>0.93525179856115104</c:v>
                </c:pt>
                <c:pt idx="390">
                  <c:v>0.93764988009592332</c:v>
                </c:pt>
                <c:pt idx="391">
                  <c:v>0.94004796163069548</c:v>
                </c:pt>
                <c:pt idx="392">
                  <c:v>0.94244604316546765</c:v>
                </c:pt>
                <c:pt idx="393">
                  <c:v>0.94484412470023982</c:v>
                </c:pt>
                <c:pt idx="394">
                  <c:v>0.94724220623501199</c:v>
                </c:pt>
                <c:pt idx="395">
                  <c:v>0.94964028776978415</c:v>
                </c:pt>
                <c:pt idx="396">
                  <c:v>0.95203836930455632</c:v>
                </c:pt>
                <c:pt idx="397">
                  <c:v>0.95443645083932849</c:v>
                </c:pt>
                <c:pt idx="398">
                  <c:v>0.95683453237410077</c:v>
                </c:pt>
                <c:pt idx="399">
                  <c:v>0.95923261390887293</c:v>
                </c:pt>
                <c:pt idx="400">
                  <c:v>0.9616306954436451</c:v>
                </c:pt>
                <c:pt idx="401">
                  <c:v>0.96402877697841727</c:v>
                </c:pt>
                <c:pt idx="402">
                  <c:v>0.96642685851318944</c:v>
                </c:pt>
                <c:pt idx="403">
                  <c:v>0.9688249400479616</c:v>
                </c:pt>
                <c:pt idx="404">
                  <c:v>0.97122302158273377</c:v>
                </c:pt>
                <c:pt idx="405">
                  <c:v>0.97362110311750605</c:v>
                </c:pt>
                <c:pt idx="406">
                  <c:v>0.97601918465227822</c:v>
                </c:pt>
                <c:pt idx="407">
                  <c:v>0.97841726618705038</c:v>
                </c:pt>
                <c:pt idx="408">
                  <c:v>0.98081534772182255</c:v>
                </c:pt>
                <c:pt idx="409">
                  <c:v>0.98321342925659472</c:v>
                </c:pt>
                <c:pt idx="410">
                  <c:v>0.98561151079136688</c:v>
                </c:pt>
                <c:pt idx="411">
                  <c:v>0.98800959232613905</c:v>
                </c:pt>
                <c:pt idx="412">
                  <c:v>0.99040767386091122</c:v>
                </c:pt>
                <c:pt idx="413">
                  <c:v>0.9928057553956835</c:v>
                </c:pt>
                <c:pt idx="414">
                  <c:v>0.99520383693045567</c:v>
                </c:pt>
                <c:pt idx="415">
                  <c:v>0.99760191846522783</c:v>
                </c:pt>
                <c:pt idx="416">
                  <c:v>1</c:v>
                </c:pt>
              </c:numCache>
            </c:numRef>
          </c:xVal>
          <c:yVal>
            <c:numRef>
              <c:f>Sheet3!$L$2:$L$418</c:f>
              <c:numCache>
                <c:formatCode>General</c:formatCode>
                <c:ptCount val="417"/>
                <c:pt idx="0">
                  <c:v>2.7010435850214856E-2</c:v>
                </c:pt>
                <c:pt idx="1">
                  <c:v>4.587765124465993E-2</c:v>
                </c:pt>
                <c:pt idx="2">
                  <c:v>6.3993184750880089E-2</c:v>
                </c:pt>
                <c:pt idx="3">
                  <c:v>8.1945853847984862E-2</c:v>
                </c:pt>
                <c:pt idx="4">
                  <c:v>9.8946392553338092E-2</c:v>
                </c:pt>
                <c:pt idx="5">
                  <c:v>0.11478182433194273</c:v>
                </c:pt>
                <c:pt idx="6">
                  <c:v>0.12856265894939928</c:v>
                </c:pt>
                <c:pt idx="7">
                  <c:v>0.14210546096891796</c:v>
                </c:pt>
                <c:pt idx="8">
                  <c:v>0.15533506220167626</c:v>
                </c:pt>
                <c:pt idx="9">
                  <c:v>0.16812618233297003</c:v>
                </c:pt>
                <c:pt idx="10">
                  <c:v>0.18045376529985843</c:v>
                </c:pt>
                <c:pt idx="11">
                  <c:v>0.19155360118264617</c:v>
                </c:pt>
                <c:pt idx="12">
                  <c:v>0.2021523158066173</c:v>
                </c:pt>
                <c:pt idx="13">
                  <c:v>0.21191165232207063</c:v>
                </c:pt>
                <c:pt idx="14">
                  <c:v>0.22159582064870148</c:v>
                </c:pt>
                <c:pt idx="15">
                  <c:v>0.23081645181092694</c:v>
                </c:pt>
                <c:pt idx="16">
                  <c:v>0.23991180265844828</c:v>
                </c:pt>
                <c:pt idx="17">
                  <c:v>0.24893198531714711</c:v>
                </c:pt>
                <c:pt idx="18">
                  <c:v>0.25751368687438142</c:v>
                </c:pt>
                <c:pt idx="19">
                  <c:v>0.26581977173926663</c:v>
                </c:pt>
                <c:pt idx="20">
                  <c:v>0.27391288006915471</c:v>
                </c:pt>
                <c:pt idx="21">
                  <c:v>0.28191829217874997</c:v>
                </c:pt>
                <c:pt idx="22">
                  <c:v>0.2898735921624635</c:v>
                </c:pt>
                <c:pt idx="23">
                  <c:v>0.29764097167412085</c:v>
                </c:pt>
                <c:pt idx="24">
                  <c:v>0.30537076709136696</c:v>
                </c:pt>
                <c:pt idx="25">
                  <c:v>0.31303792235126093</c:v>
                </c:pt>
                <c:pt idx="26">
                  <c:v>0.3205923253279212</c:v>
                </c:pt>
                <c:pt idx="27">
                  <c:v>0.32814672830458153</c:v>
                </c:pt>
                <c:pt idx="28">
                  <c:v>0.33567607521830095</c:v>
                </c:pt>
                <c:pt idx="29">
                  <c:v>0.34315531000613875</c:v>
                </c:pt>
                <c:pt idx="30">
                  <c:v>0.35063454479397654</c:v>
                </c:pt>
                <c:pt idx="31">
                  <c:v>0.35811377958181428</c:v>
                </c:pt>
                <c:pt idx="32">
                  <c:v>0.36555543027524084</c:v>
                </c:pt>
                <c:pt idx="33">
                  <c:v>0.37285927262249285</c:v>
                </c:pt>
                <c:pt idx="34">
                  <c:v>0.38016311496974481</c:v>
                </c:pt>
                <c:pt idx="35">
                  <c:v>0.38740431715964468</c:v>
                </c:pt>
                <c:pt idx="36">
                  <c:v>0.39459540722366293</c:v>
                </c:pt>
                <c:pt idx="37">
                  <c:v>0.40142318437503915</c:v>
                </c:pt>
                <c:pt idx="38">
                  <c:v>0.40812568121171122</c:v>
                </c:pt>
                <c:pt idx="39">
                  <c:v>0.41471542576514953</c:v>
                </c:pt>
                <c:pt idx="40">
                  <c:v>0.4211047218150612</c:v>
                </c:pt>
                <c:pt idx="41">
                  <c:v>0.42745643377056164</c:v>
                </c:pt>
                <c:pt idx="42">
                  <c:v>0.43364528131694668</c:v>
                </c:pt>
                <c:pt idx="43">
                  <c:v>0.43980907280039089</c:v>
                </c:pt>
                <c:pt idx="44">
                  <c:v>0.44594780822089425</c:v>
                </c:pt>
                <c:pt idx="45">
                  <c:v>0.45192367923228222</c:v>
                </c:pt>
                <c:pt idx="46">
                  <c:v>0.45783691008631816</c:v>
                </c:pt>
                <c:pt idx="47">
                  <c:v>0.46372508487741321</c:v>
                </c:pt>
                <c:pt idx="48">
                  <c:v>0.46952556344821539</c:v>
                </c:pt>
                <c:pt idx="49">
                  <c:v>0.47528845792460633</c:v>
                </c:pt>
                <c:pt idx="50">
                  <c:v>0.48102629633805638</c:v>
                </c:pt>
                <c:pt idx="51">
                  <c:v>0.48660127034239109</c:v>
                </c:pt>
                <c:pt idx="52">
                  <c:v>0.49212613222084411</c:v>
                </c:pt>
                <c:pt idx="53">
                  <c:v>0.49761341000488596</c:v>
                </c:pt>
                <c:pt idx="54">
                  <c:v>0.50306310369451646</c:v>
                </c:pt>
                <c:pt idx="55">
                  <c:v>0.50847521328973577</c:v>
                </c:pt>
                <c:pt idx="56">
                  <c:v>0.5138622668220143</c:v>
                </c:pt>
                <c:pt idx="57">
                  <c:v>0.51912404003958856</c:v>
                </c:pt>
                <c:pt idx="58">
                  <c:v>0.5243482291627517</c:v>
                </c:pt>
                <c:pt idx="59">
                  <c:v>0.52953483419150349</c:v>
                </c:pt>
                <c:pt idx="60">
                  <c:v>0.53470891118878494</c:v>
                </c:pt>
                <c:pt idx="61">
                  <c:v>0.53985793212312549</c:v>
                </c:pt>
                <c:pt idx="62">
                  <c:v>0.54493178486864358</c:v>
                </c:pt>
                <c:pt idx="63">
                  <c:v>0.55000563761416166</c:v>
                </c:pt>
                <c:pt idx="64">
                  <c:v>0.5550669623282094</c:v>
                </c:pt>
                <c:pt idx="65">
                  <c:v>0.56011575901078658</c:v>
                </c:pt>
                <c:pt idx="66">
                  <c:v>0.56515202766189354</c:v>
                </c:pt>
                <c:pt idx="67">
                  <c:v>0.57015071221858904</c:v>
                </c:pt>
                <c:pt idx="68">
                  <c:v>0.57512434071234386</c:v>
                </c:pt>
                <c:pt idx="69">
                  <c:v>0.58009796920609868</c:v>
                </c:pt>
                <c:pt idx="70">
                  <c:v>0.58502148557397171</c:v>
                </c:pt>
                <c:pt idx="71">
                  <c:v>0.58991994587890406</c:v>
                </c:pt>
                <c:pt idx="72">
                  <c:v>0.59474323799501383</c:v>
                </c:pt>
                <c:pt idx="73">
                  <c:v>0.59955400207965326</c:v>
                </c:pt>
                <c:pt idx="74">
                  <c:v>0.60435223813282224</c:v>
                </c:pt>
                <c:pt idx="75">
                  <c:v>0.60913794615452077</c:v>
                </c:pt>
                <c:pt idx="76">
                  <c:v>0.61387354205033762</c:v>
                </c:pt>
                <c:pt idx="77">
                  <c:v>0.61858408188321368</c:v>
                </c:pt>
                <c:pt idx="78">
                  <c:v>0.62328209368461929</c:v>
                </c:pt>
                <c:pt idx="79">
                  <c:v>0.62777965698249838</c:v>
                </c:pt>
                <c:pt idx="80">
                  <c:v>0.6321519399656732</c:v>
                </c:pt>
                <c:pt idx="81">
                  <c:v>0.63648663885443679</c:v>
                </c:pt>
                <c:pt idx="82">
                  <c:v>0.64078375364878914</c:v>
                </c:pt>
                <c:pt idx="83">
                  <c:v>0.64506834041167116</c:v>
                </c:pt>
                <c:pt idx="84">
                  <c:v>0.64934039914308261</c:v>
                </c:pt>
                <c:pt idx="85">
                  <c:v>0.65359992984302373</c:v>
                </c:pt>
                <c:pt idx="86">
                  <c:v>0.65783440448002406</c:v>
                </c:pt>
                <c:pt idx="87">
                  <c:v>0.66206887911702439</c:v>
                </c:pt>
                <c:pt idx="88">
                  <c:v>0.66625324162814292</c:v>
                </c:pt>
                <c:pt idx="89">
                  <c:v>0.67042507610779123</c:v>
                </c:pt>
                <c:pt idx="90">
                  <c:v>0.67454679846155774</c:v>
                </c:pt>
                <c:pt idx="91">
                  <c:v>0.67864346475238346</c:v>
                </c:pt>
                <c:pt idx="92">
                  <c:v>0.6827150749802684</c:v>
                </c:pt>
                <c:pt idx="93">
                  <c:v>0.68674910111374199</c:v>
                </c:pt>
                <c:pt idx="94">
                  <c:v>0.69072048708986356</c:v>
                </c:pt>
                <c:pt idx="95">
                  <c:v>0.6946292329086331</c:v>
                </c:pt>
                <c:pt idx="96">
                  <c:v>0.69853797872740253</c:v>
                </c:pt>
                <c:pt idx="97">
                  <c:v>0.70243419651470163</c:v>
                </c:pt>
                <c:pt idx="98">
                  <c:v>0.70631788627053027</c:v>
                </c:pt>
                <c:pt idx="99">
                  <c:v>0.71017651996341813</c:v>
                </c:pt>
                <c:pt idx="100">
                  <c:v>0.71397251349895396</c:v>
                </c:pt>
                <c:pt idx="101">
                  <c:v>0.71775597900301924</c:v>
                </c:pt>
                <c:pt idx="102">
                  <c:v>0.72151438844414373</c:v>
                </c:pt>
                <c:pt idx="103">
                  <c:v>0.72526026985379788</c:v>
                </c:pt>
                <c:pt idx="104">
                  <c:v>0.72896856716904068</c:v>
                </c:pt>
                <c:pt idx="105">
                  <c:v>0.73258916826399068</c:v>
                </c:pt>
                <c:pt idx="106">
                  <c:v>0.73612207313864775</c:v>
                </c:pt>
                <c:pt idx="107">
                  <c:v>0.73964244998183437</c:v>
                </c:pt>
                <c:pt idx="108">
                  <c:v>0.74310018666766886</c:v>
                </c:pt>
                <c:pt idx="109">
                  <c:v>0.74652033925909222</c:v>
                </c:pt>
                <c:pt idx="110">
                  <c:v>0.74994049185051548</c:v>
                </c:pt>
                <c:pt idx="111">
                  <c:v>0.75333558837899806</c:v>
                </c:pt>
                <c:pt idx="112">
                  <c:v>0.75671815687601007</c:v>
                </c:pt>
                <c:pt idx="113">
                  <c:v>0.76008819734155175</c:v>
                </c:pt>
                <c:pt idx="114">
                  <c:v>0.76344570977562298</c:v>
                </c:pt>
                <c:pt idx="115">
                  <c:v>0.76680322220969421</c:v>
                </c:pt>
                <c:pt idx="116">
                  <c:v>0.77016073464376544</c:v>
                </c:pt>
                <c:pt idx="117">
                  <c:v>0.77350571904636622</c:v>
                </c:pt>
                <c:pt idx="118">
                  <c:v>0.77683817541749667</c:v>
                </c:pt>
                <c:pt idx="119">
                  <c:v>0.78015810375715666</c:v>
                </c:pt>
                <c:pt idx="120">
                  <c:v>0.78347803209681666</c:v>
                </c:pt>
                <c:pt idx="121">
                  <c:v>0.78674784831059497</c:v>
                </c:pt>
                <c:pt idx="122">
                  <c:v>0.78996755239849159</c:v>
                </c:pt>
                <c:pt idx="123">
                  <c:v>0.79316220042344743</c:v>
                </c:pt>
                <c:pt idx="124">
                  <c:v>0.79634432041693293</c:v>
                </c:pt>
                <c:pt idx="125">
                  <c:v>0.79951391237894787</c:v>
                </c:pt>
                <c:pt idx="126">
                  <c:v>0.80267097630949247</c:v>
                </c:pt>
                <c:pt idx="127">
                  <c:v>0.80581551220856662</c:v>
                </c:pt>
                <c:pt idx="128">
                  <c:v>0.80893499204469999</c:v>
                </c:pt>
                <c:pt idx="129">
                  <c:v>0.81201688778642211</c:v>
                </c:pt>
                <c:pt idx="130">
                  <c:v>0.81507372746520335</c:v>
                </c:pt>
                <c:pt idx="131">
                  <c:v>0.81809298304957345</c:v>
                </c:pt>
                <c:pt idx="132">
                  <c:v>0.821099710602473</c:v>
                </c:pt>
                <c:pt idx="133">
                  <c:v>0.82406885406096142</c:v>
                </c:pt>
                <c:pt idx="134">
                  <c:v>0.82702546948797939</c:v>
                </c:pt>
                <c:pt idx="135">
                  <c:v>0.82996955688352692</c:v>
                </c:pt>
                <c:pt idx="136">
                  <c:v>0.83290111624760399</c:v>
                </c:pt>
                <c:pt idx="137">
                  <c:v>0.83582014758021073</c:v>
                </c:pt>
                <c:pt idx="138">
                  <c:v>0.83873917891281746</c:v>
                </c:pt>
                <c:pt idx="139">
                  <c:v>0.84160809811954251</c:v>
                </c:pt>
                <c:pt idx="140">
                  <c:v>0.84443943323185633</c:v>
                </c:pt>
                <c:pt idx="141">
                  <c:v>0.84727076834417003</c:v>
                </c:pt>
                <c:pt idx="142">
                  <c:v>0.85008957542501351</c:v>
                </c:pt>
                <c:pt idx="143">
                  <c:v>0.85275804612821182</c:v>
                </c:pt>
                <c:pt idx="144">
                  <c:v>0.85541398879993991</c:v>
                </c:pt>
                <c:pt idx="145">
                  <c:v>0.85805740344019743</c:v>
                </c:pt>
                <c:pt idx="146">
                  <c:v>0.86066323398604372</c:v>
                </c:pt>
                <c:pt idx="147">
                  <c:v>0.86326906453189012</c:v>
                </c:pt>
                <c:pt idx="148">
                  <c:v>0.86586236704626607</c:v>
                </c:pt>
                <c:pt idx="149">
                  <c:v>0.86843061349770112</c:v>
                </c:pt>
                <c:pt idx="150">
                  <c:v>0.87098633191766572</c:v>
                </c:pt>
                <c:pt idx="151">
                  <c:v>0.87352952230615999</c:v>
                </c:pt>
                <c:pt idx="152">
                  <c:v>0.87604765663171347</c:v>
                </c:pt>
                <c:pt idx="153">
                  <c:v>0.87854073489432605</c:v>
                </c:pt>
                <c:pt idx="154">
                  <c:v>0.8809711729995866</c:v>
                </c:pt>
                <c:pt idx="155">
                  <c:v>0.88335149897896548</c:v>
                </c:pt>
                <c:pt idx="156">
                  <c:v>0.88570676889540345</c:v>
                </c:pt>
                <c:pt idx="157">
                  <c:v>0.88804951078037109</c:v>
                </c:pt>
                <c:pt idx="158">
                  <c:v>0.89037972463386827</c:v>
                </c:pt>
                <c:pt idx="159">
                  <c:v>0.89265982636148378</c:v>
                </c:pt>
                <c:pt idx="160">
                  <c:v>0.89490234399468815</c:v>
                </c:pt>
                <c:pt idx="161">
                  <c:v>0.89714486162789242</c:v>
                </c:pt>
                <c:pt idx="162">
                  <c:v>0.89937485122962624</c:v>
                </c:pt>
                <c:pt idx="163">
                  <c:v>0.90149208854812646</c:v>
                </c:pt>
                <c:pt idx="164">
                  <c:v>0.90358426980368578</c:v>
                </c:pt>
                <c:pt idx="165">
                  <c:v>0.90558875483895218</c:v>
                </c:pt>
                <c:pt idx="166">
                  <c:v>0.90753059971686645</c:v>
                </c:pt>
                <c:pt idx="167">
                  <c:v>0.90944738853184004</c:v>
                </c:pt>
                <c:pt idx="168">
                  <c:v>0.91126395309505015</c:v>
                </c:pt>
                <c:pt idx="169">
                  <c:v>0.91305546159531947</c:v>
                </c:pt>
                <c:pt idx="170">
                  <c:v>0.91483444206411846</c:v>
                </c:pt>
                <c:pt idx="171">
                  <c:v>0.91660089450144699</c:v>
                </c:pt>
                <c:pt idx="172">
                  <c:v>0.91834229087583463</c:v>
                </c:pt>
                <c:pt idx="173">
                  <c:v>0.92008368725022238</c:v>
                </c:pt>
                <c:pt idx="174">
                  <c:v>0.92181255559313968</c:v>
                </c:pt>
                <c:pt idx="175">
                  <c:v>0.92352889590458653</c:v>
                </c:pt>
                <c:pt idx="176">
                  <c:v>0.92524523621603338</c:v>
                </c:pt>
                <c:pt idx="177">
                  <c:v>0.92694904849600979</c:v>
                </c:pt>
                <c:pt idx="178">
                  <c:v>0.9286278047130454</c:v>
                </c:pt>
                <c:pt idx="179">
                  <c:v>0.93029403289861068</c:v>
                </c:pt>
                <c:pt idx="180">
                  <c:v>0.93196026108417584</c:v>
                </c:pt>
                <c:pt idx="181">
                  <c:v>0.93360143320680022</c:v>
                </c:pt>
                <c:pt idx="182">
                  <c:v>0.93523007729795415</c:v>
                </c:pt>
                <c:pt idx="183">
                  <c:v>0.9368336653261673</c:v>
                </c:pt>
                <c:pt idx="184">
                  <c:v>0.93842472532290999</c:v>
                </c:pt>
                <c:pt idx="185">
                  <c:v>0.94001578531965269</c:v>
                </c:pt>
                <c:pt idx="186">
                  <c:v>0.94159431728492504</c:v>
                </c:pt>
                <c:pt idx="187">
                  <c:v>0.94317284925019729</c:v>
                </c:pt>
                <c:pt idx="188">
                  <c:v>0.94467621302664717</c:v>
                </c:pt>
                <c:pt idx="189">
                  <c:v>0.94615452074015605</c:v>
                </c:pt>
                <c:pt idx="190">
                  <c:v>0.94763282845366503</c:v>
                </c:pt>
                <c:pt idx="191">
                  <c:v>0.94909860813570368</c:v>
                </c:pt>
                <c:pt idx="192">
                  <c:v>0.95055185978627177</c:v>
                </c:pt>
                <c:pt idx="193">
                  <c:v>0.95200511143683997</c:v>
                </c:pt>
                <c:pt idx="194">
                  <c:v>0.95337066686711514</c:v>
                </c:pt>
                <c:pt idx="195">
                  <c:v>0.95471116623444963</c:v>
                </c:pt>
                <c:pt idx="196">
                  <c:v>0.95603913757031356</c:v>
                </c:pt>
                <c:pt idx="197">
                  <c:v>0.95731699678029591</c:v>
                </c:pt>
                <c:pt idx="198">
                  <c:v>0.95858232795880782</c:v>
                </c:pt>
                <c:pt idx="199">
                  <c:v>0.95983513110584939</c:v>
                </c:pt>
                <c:pt idx="200">
                  <c:v>0.9610754062214204</c:v>
                </c:pt>
                <c:pt idx="201">
                  <c:v>0.96229062527405074</c:v>
                </c:pt>
                <c:pt idx="202">
                  <c:v>0.96348078826374017</c:v>
                </c:pt>
                <c:pt idx="203">
                  <c:v>0.96464589519048871</c:v>
                </c:pt>
                <c:pt idx="204">
                  <c:v>0.96576088999135568</c:v>
                </c:pt>
                <c:pt idx="205">
                  <c:v>0.96680071660340006</c:v>
                </c:pt>
                <c:pt idx="206">
                  <c:v>0.96781548715250376</c:v>
                </c:pt>
                <c:pt idx="207">
                  <c:v>0.96862980919808073</c:v>
                </c:pt>
                <c:pt idx="208">
                  <c:v>0.96944413124365769</c:v>
                </c:pt>
                <c:pt idx="209">
                  <c:v>0.97015822903747129</c:v>
                </c:pt>
                <c:pt idx="210">
                  <c:v>0.97075957454805128</c:v>
                </c:pt>
                <c:pt idx="211">
                  <c:v>0.97133586399569039</c:v>
                </c:pt>
                <c:pt idx="212">
                  <c:v>0.97184951328597735</c:v>
                </c:pt>
                <c:pt idx="213">
                  <c:v>0.97236316257626443</c:v>
                </c:pt>
                <c:pt idx="214">
                  <c:v>0.97286428383508095</c:v>
                </c:pt>
                <c:pt idx="215">
                  <c:v>0.97330276493654555</c:v>
                </c:pt>
                <c:pt idx="216">
                  <c:v>0.97370366194359881</c:v>
                </c:pt>
                <c:pt idx="217">
                  <c:v>0.97409203091918162</c:v>
                </c:pt>
                <c:pt idx="218">
                  <c:v>0.97446787186329409</c:v>
                </c:pt>
                <c:pt idx="219">
                  <c:v>0.97484371280740656</c:v>
                </c:pt>
                <c:pt idx="220">
                  <c:v>0.97520702572004858</c:v>
                </c:pt>
                <c:pt idx="221">
                  <c:v>0.97555781060122027</c:v>
                </c:pt>
                <c:pt idx="222">
                  <c:v>0.97590859548239184</c:v>
                </c:pt>
                <c:pt idx="223">
                  <c:v>0.97623432430062262</c:v>
                </c:pt>
                <c:pt idx="224">
                  <c:v>0.97656005311885341</c:v>
                </c:pt>
                <c:pt idx="225">
                  <c:v>0.9768857819370842</c:v>
                </c:pt>
                <c:pt idx="226">
                  <c:v>0.97719898272384464</c:v>
                </c:pt>
                <c:pt idx="227">
                  <c:v>0.97751218351060498</c:v>
                </c:pt>
                <c:pt idx="228">
                  <c:v>0.97781285626589498</c:v>
                </c:pt>
                <c:pt idx="229">
                  <c:v>0.97810100098971453</c:v>
                </c:pt>
                <c:pt idx="230">
                  <c:v>0.97837661768206363</c:v>
                </c:pt>
                <c:pt idx="231">
                  <c:v>0.97865223437441273</c:v>
                </c:pt>
                <c:pt idx="232">
                  <c:v>0.97892785106676183</c:v>
                </c:pt>
                <c:pt idx="233">
                  <c:v>0.9791909397276406</c:v>
                </c:pt>
                <c:pt idx="234">
                  <c:v>0.97945402838851936</c:v>
                </c:pt>
                <c:pt idx="235">
                  <c:v>0.97971711704939801</c:v>
                </c:pt>
                <c:pt idx="236">
                  <c:v>0.97998020571027677</c:v>
                </c:pt>
                <c:pt idx="237">
                  <c:v>0.98024329437115543</c:v>
                </c:pt>
                <c:pt idx="238">
                  <c:v>0.98050638303203419</c:v>
                </c:pt>
                <c:pt idx="239">
                  <c:v>0.9807569436614425</c:v>
                </c:pt>
                <c:pt idx="240">
                  <c:v>0.98100750429085082</c:v>
                </c:pt>
                <c:pt idx="241">
                  <c:v>0.98125806492025913</c:v>
                </c:pt>
                <c:pt idx="242">
                  <c:v>0.981496097518197</c:v>
                </c:pt>
                <c:pt idx="243">
                  <c:v>0.98173413011613486</c:v>
                </c:pt>
                <c:pt idx="244">
                  <c:v>0.98197216271407273</c:v>
                </c:pt>
                <c:pt idx="245">
                  <c:v>0.98219766728054025</c:v>
                </c:pt>
                <c:pt idx="246">
                  <c:v>0.98242317184700767</c:v>
                </c:pt>
                <c:pt idx="247">
                  <c:v>0.9826486764134752</c:v>
                </c:pt>
                <c:pt idx="248">
                  <c:v>0.98287418097994261</c:v>
                </c:pt>
                <c:pt idx="249">
                  <c:v>0.98308715751493969</c:v>
                </c:pt>
                <c:pt idx="250">
                  <c:v>0.98330013404993677</c:v>
                </c:pt>
                <c:pt idx="251">
                  <c:v>0.98351311058493374</c:v>
                </c:pt>
                <c:pt idx="252">
                  <c:v>0.98372608711993081</c:v>
                </c:pt>
                <c:pt idx="253">
                  <c:v>0.98393906365492789</c:v>
                </c:pt>
                <c:pt idx="254">
                  <c:v>0.98415204018992497</c:v>
                </c:pt>
                <c:pt idx="255">
                  <c:v>0.98436501672492205</c:v>
                </c:pt>
                <c:pt idx="256">
                  <c:v>0.98457799325991902</c:v>
                </c:pt>
                <c:pt idx="257">
                  <c:v>0.98477844176344576</c:v>
                </c:pt>
                <c:pt idx="258">
                  <c:v>0.98497889026697238</c:v>
                </c:pt>
                <c:pt idx="259">
                  <c:v>0.98517933877049901</c:v>
                </c:pt>
                <c:pt idx="260">
                  <c:v>0.98537978727402564</c:v>
                </c:pt>
                <c:pt idx="261">
                  <c:v>0.98558023577755227</c:v>
                </c:pt>
                <c:pt idx="262">
                  <c:v>0.98576815624960845</c:v>
                </c:pt>
                <c:pt idx="263">
                  <c:v>0.98595607672166474</c:v>
                </c:pt>
                <c:pt idx="264">
                  <c:v>0.98614399719372092</c:v>
                </c:pt>
                <c:pt idx="265">
                  <c:v>0.98633191766577721</c:v>
                </c:pt>
                <c:pt idx="266">
                  <c:v>0.98651983813783339</c:v>
                </c:pt>
                <c:pt idx="267">
                  <c:v>0.98669523057841924</c:v>
                </c:pt>
                <c:pt idx="268">
                  <c:v>0.98687062301900508</c:v>
                </c:pt>
                <c:pt idx="269">
                  <c:v>0.98704601545959081</c:v>
                </c:pt>
                <c:pt idx="270">
                  <c:v>0.98722140790017665</c:v>
                </c:pt>
                <c:pt idx="271">
                  <c:v>0.98738427230929204</c:v>
                </c:pt>
                <c:pt idx="272">
                  <c:v>0.98754713671840744</c:v>
                </c:pt>
                <c:pt idx="273">
                  <c:v>0.98771000112752283</c:v>
                </c:pt>
                <c:pt idx="274">
                  <c:v>0.98787286553663822</c:v>
                </c:pt>
                <c:pt idx="275">
                  <c:v>0.98803572994575362</c:v>
                </c:pt>
                <c:pt idx="276">
                  <c:v>0.98819859435486901</c:v>
                </c:pt>
                <c:pt idx="277">
                  <c:v>0.98834893073251395</c:v>
                </c:pt>
                <c:pt idx="278">
                  <c:v>0.98849926711015901</c:v>
                </c:pt>
                <c:pt idx="279">
                  <c:v>0.98864960348780395</c:v>
                </c:pt>
                <c:pt idx="280">
                  <c:v>0.9887999398654489</c:v>
                </c:pt>
                <c:pt idx="281">
                  <c:v>0.98895027624309395</c:v>
                </c:pt>
                <c:pt idx="282">
                  <c:v>0.98910061262073889</c:v>
                </c:pt>
                <c:pt idx="283">
                  <c:v>0.98925094899838384</c:v>
                </c:pt>
                <c:pt idx="284">
                  <c:v>0.98940128537602889</c:v>
                </c:pt>
                <c:pt idx="285">
                  <c:v>0.98955162175367384</c:v>
                </c:pt>
                <c:pt idx="286">
                  <c:v>0.98970195813131878</c:v>
                </c:pt>
                <c:pt idx="287">
                  <c:v>0.98983976647749339</c:v>
                </c:pt>
                <c:pt idx="288">
                  <c:v>0.98997757482366799</c:v>
                </c:pt>
                <c:pt idx="289">
                  <c:v>0.99011538316984249</c:v>
                </c:pt>
                <c:pt idx="290">
                  <c:v>0.99025319151601709</c:v>
                </c:pt>
                <c:pt idx="291">
                  <c:v>0.9903909998621917</c:v>
                </c:pt>
                <c:pt idx="292">
                  <c:v>0.9905288082083662</c:v>
                </c:pt>
                <c:pt idx="293">
                  <c:v>0.9906666165545408</c:v>
                </c:pt>
                <c:pt idx="294">
                  <c:v>0.99079189686924496</c:v>
                </c:pt>
                <c:pt idx="295">
                  <c:v>0.99091717718394912</c:v>
                </c:pt>
                <c:pt idx="296">
                  <c:v>0.99104245749865327</c:v>
                </c:pt>
                <c:pt idx="297">
                  <c:v>0.99116773781335743</c:v>
                </c:pt>
                <c:pt idx="298">
                  <c:v>0.99129301812806159</c:v>
                </c:pt>
                <c:pt idx="299">
                  <c:v>0.99141829844276563</c:v>
                </c:pt>
                <c:pt idx="300">
                  <c:v>0.99154357875746979</c:v>
                </c:pt>
                <c:pt idx="301">
                  <c:v>0.99166885907217395</c:v>
                </c:pt>
                <c:pt idx="302">
                  <c:v>0.9917941393868781</c:v>
                </c:pt>
                <c:pt idx="303">
                  <c:v>0.99191941970158226</c:v>
                </c:pt>
                <c:pt idx="304">
                  <c:v>0.99204470001628642</c:v>
                </c:pt>
                <c:pt idx="305">
                  <c:v>0.99216998033099058</c:v>
                </c:pt>
                <c:pt idx="306">
                  <c:v>0.99229526064569473</c:v>
                </c:pt>
                <c:pt idx="307">
                  <c:v>0.99242054096039889</c:v>
                </c:pt>
                <c:pt idx="308">
                  <c:v>0.99254582127510305</c:v>
                </c:pt>
                <c:pt idx="309">
                  <c:v>0.99265857355833675</c:v>
                </c:pt>
                <c:pt idx="310">
                  <c:v>0.99277132584157046</c:v>
                </c:pt>
                <c:pt idx="311">
                  <c:v>0.99288407812480428</c:v>
                </c:pt>
                <c:pt idx="312">
                  <c:v>0.99299683040803799</c:v>
                </c:pt>
                <c:pt idx="313">
                  <c:v>0.9931095826912717</c:v>
                </c:pt>
                <c:pt idx="314">
                  <c:v>0.99322233497450541</c:v>
                </c:pt>
                <c:pt idx="315">
                  <c:v>0.99333508725773922</c:v>
                </c:pt>
                <c:pt idx="316">
                  <c:v>0.99344783954097293</c:v>
                </c:pt>
                <c:pt idx="317">
                  <c:v>0.99356059182420664</c:v>
                </c:pt>
                <c:pt idx="318">
                  <c:v>0.99367334410744035</c:v>
                </c:pt>
                <c:pt idx="319">
                  <c:v>0.99378609639067417</c:v>
                </c:pt>
                <c:pt idx="320">
                  <c:v>0.99389884867390788</c:v>
                </c:pt>
                <c:pt idx="321">
                  <c:v>0.99399907292567113</c:v>
                </c:pt>
                <c:pt idx="322">
                  <c:v>0.9940992971774345</c:v>
                </c:pt>
                <c:pt idx="323">
                  <c:v>0.99419952142919787</c:v>
                </c:pt>
                <c:pt idx="324">
                  <c:v>0.99429974568096113</c:v>
                </c:pt>
                <c:pt idx="325">
                  <c:v>0.9943999699327245</c:v>
                </c:pt>
                <c:pt idx="326">
                  <c:v>0.99450019418448776</c:v>
                </c:pt>
                <c:pt idx="327">
                  <c:v>0.99460041843625113</c:v>
                </c:pt>
                <c:pt idx="328">
                  <c:v>0.99470064268801439</c:v>
                </c:pt>
                <c:pt idx="329">
                  <c:v>0.99480086693977776</c:v>
                </c:pt>
                <c:pt idx="330">
                  <c:v>0.99490109119154102</c:v>
                </c:pt>
                <c:pt idx="331">
                  <c:v>0.99498878741183394</c:v>
                </c:pt>
                <c:pt idx="332">
                  <c:v>0.99507648363212686</c:v>
                </c:pt>
                <c:pt idx="333">
                  <c:v>0.99516417985241978</c:v>
                </c:pt>
                <c:pt idx="334">
                  <c:v>0.9952518760727127</c:v>
                </c:pt>
                <c:pt idx="335">
                  <c:v>0.99533957229300563</c:v>
                </c:pt>
                <c:pt idx="336">
                  <c:v>0.99542726851329855</c:v>
                </c:pt>
                <c:pt idx="337">
                  <c:v>0.99551496473359136</c:v>
                </c:pt>
                <c:pt idx="338">
                  <c:v>0.99560266095388428</c:v>
                </c:pt>
                <c:pt idx="339">
                  <c:v>0.9956903571741772</c:v>
                </c:pt>
                <c:pt idx="340">
                  <c:v>0.99577805339447012</c:v>
                </c:pt>
                <c:pt idx="341">
                  <c:v>0.99586574961476304</c:v>
                </c:pt>
                <c:pt idx="342">
                  <c:v>0.99595344583505596</c:v>
                </c:pt>
                <c:pt idx="343">
                  <c:v>0.99604114205534888</c:v>
                </c:pt>
                <c:pt idx="344">
                  <c:v>0.9961288382756418</c:v>
                </c:pt>
                <c:pt idx="345">
                  <c:v>0.99621653449593461</c:v>
                </c:pt>
                <c:pt idx="346">
                  <c:v>0.99630423071622753</c:v>
                </c:pt>
                <c:pt idx="347">
                  <c:v>0.99639192693652046</c:v>
                </c:pt>
                <c:pt idx="348">
                  <c:v>0.99647962315681338</c:v>
                </c:pt>
                <c:pt idx="349">
                  <c:v>0.9965673193771063</c:v>
                </c:pt>
                <c:pt idx="350">
                  <c:v>0.99665501559739922</c:v>
                </c:pt>
                <c:pt idx="351">
                  <c:v>0.99674271181769214</c:v>
                </c:pt>
                <c:pt idx="352">
                  <c:v>0.99681788000651461</c:v>
                </c:pt>
                <c:pt idx="353">
                  <c:v>0.99689304819533708</c:v>
                </c:pt>
                <c:pt idx="354">
                  <c:v>0.99696821638415956</c:v>
                </c:pt>
                <c:pt idx="355">
                  <c:v>0.99704338457298203</c:v>
                </c:pt>
                <c:pt idx="356">
                  <c:v>0.9971185527618045</c:v>
                </c:pt>
                <c:pt idx="357">
                  <c:v>0.99719372095062708</c:v>
                </c:pt>
                <c:pt idx="358">
                  <c:v>0.99726888913944955</c:v>
                </c:pt>
                <c:pt idx="359">
                  <c:v>0.99734405732827203</c:v>
                </c:pt>
                <c:pt idx="360">
                  <c:v>0.9974192255170945</c:v>
                </c:pt>
                <c:pt idx="361">
                  <c:v>0.99749439370591697</c:v>
                </c:pt>
                <c:pt idx="362">
                  <c:v>0.9975570338632691</c:v>
                </c:pt>
                <c:pt idx="363">
                  <c:v>0.99761967402062113</c:v>
                </c:pt>
                <c:pt idx="364">
                  <c:v>0.99768231417797326</c:v>
                </c:pt>
                <c:pt idx="365">
                  <c:v>0.99774495433532528</c:v>
                </c:pt>
                <c:pt idx="366">
                  <c:v>0.99780759449267742</c:v>
                </c:pt>
                <c:pt idx="367">
                  <c:v>0.99787023465002944</c:v>
                </c:pt>
                <c:pt idx="368">
                  <c:v>0.99793287480738146</c:v>
                </c:pt>
                <c:pt idx="369">
                  <c:v>0.9979955149647336</c:v>
                </c:pt>
                <c:pt idx="370">
                  <c:v>0.99805815512208562</c:v>
                </c:pt>
                <c:pt idx="371">
                  <c:v>0.99812079527943776</c:v>
                </c:pt>
                <c:pt idx="372">
                  <c:v>0.99818343543678978</c:v>
                </c:pt>
                <c:pt idx="373">
                  <c:v>0.99824607559414191</c:v>
                </c:pt>
                <c:pt idx="374">
                  <c:v>0.99830871575149394</c:v>
                </c:pt>
                <c:pt idx="375">
                  <c:v>0.99837135590884607</c:v>
                </c:pt>
                <c:pt idx="376">
                  <c:v>0.99843399606619809</c:v>
                </c:pt>
                <c:pt idx="377">
                  <c:v>0.99849663622355023</c:v>
                </c:pt>
                <c:pt idx="378">
                  <c:v>0.99855927638090225</c:v>
                </c:pt>
                <c:pt idx="379">
                  <c:v>0.99860938850678393</c:v>
                </c:pt>
                <c:pt idx="380">
                  <c:v>0.99865950063266562</c:v>
                </c:pt>
                <c:pt idx="381">
                  <c:v>0.9987096127585473</c:v>
                </c:pt>
                <c:pt idx="382">
                  <c:v>0.99875972488442888</c:v>
                </c:pt>
                <c:pt idx="383">
                  <c:v>0.99880983701031056</c:v>
                </c:pt>
                <c:pt idx="384">
                  <c:v>0.99885994913619225</c:v>
                </c:pt>
                <c:pt idx="385">
                  <c:v>0.99891006126207393</c:v>
                </c:pt>
                <c:pt idx="386">
                  <c:v>0.99896017338795551</c:v>
                </c:pt>
                <c:pt idx="387">
                  <c:v>0.99901028551383719</c:v>
                </c:pt>
                <c:pt idx="388">
                  <c:v>0.99906039763971888</c:v>
                </c:pt>
                <c:pt idx="389">
                  <c:v>0.99911050976560056</c:v>
                </c:pt>
                <c:pt idx="390">
                  <c:v>0.99916062189148214</c:v>
                </c:pt>
                <c:pt idx="391">
                  <c:v>0.99919820598589348</c:v>
                </c:pt>
                <c:pt idx="392">
                  <c:v>0.99923579008030472</c:v>
                </c:pt>
                <c:pt idx="393">
                  <c:v>0.99927337417471596</c:v>
                </c:pt>
                <c:pt idx="394">
                  <c:v>0.99931095826912719</c:v>
                </c:pt>
                <c:pt idx="395">
                  <c:v>0.99934854236353843</c:v>
                </c:pt>
                <c:pt idx="396">
                  <c:v>0.99938612645794966</c:v>
                </c:pt>
                <c:pt idx="397">
                  <c:v>0.9994237105523609</c:v>
                </c:pt>
                <c:pt idx="398">
                  <c:v>0.99946129464677214</c:v>
                </c:pt>
                <c:pt idx="399">
                  <c:v>0.99949887874118337</c:v>
                </c:pt>
                <c:pt idx="400">
                  <c:v>0.99953646283559461</c:v>
                </c:pt>
                <c:pt idx="401">
                  <c:v>0.99957404693000584</c:v>
                </c:pt>
                <c:pt idx="402">
                  <c:v>0.99961163102441708</c:v>
                </c:pt>
                <c:pt idx="403">
                  <c:v>0.99964921511882843</c:v>
                </c:pt>
                <c:pt idx="404">
                  <c:v>0.99968679921323966</c:v>
                </c:pt>
                <c:pt idx="405">
                  <c:v>0.9997243833076509</c:v>
                </c:pt>
                <c:pt idx="406">
                  <c:v>0.99976196740206213</c:v>
                </c:pt>
                <c:pt idx="407">
                  <c:v>0.99979955149647337</c:v>
                </c:pt>
                <c:pt idx="408">
                  <c:v>0.99982460755941416</c:v>
                </c:pt>
                <c:pt idx="409">
                  <c:v>0.99984966362235506</c:v>
                </c:pt>
                <c:pt idx="410">
                  <c:v>0.99987471968529584</c:v>
                </c:pt>
                <c:pt idx="411">
                  <c:v>0.99989977574823663</c:v>
                </c:pt>
                <c:pt idx="412">
                  <c:v>0.99992483181117753</c:v>
                </c:pt>
                <c:pt idx="413">
                  <c:v>0.99994988787411831</c:v>
                </c:pt>
                <c:pt idx="414">
                  <c:v>0.99997494393705921</c:v>
                </c:pt>
                <c:pt idx="415">
                  <c:v>0.99998747196852955</c:v>
                </c:pt>
                <c:pt idx="416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99-4581-AA44-1D4CF2B53D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9586176"/>
        <c:axId val="629584208"/>
      </c:scatterChart>
      <c:valAx>
        <c:axId val="629586176"/>
        <c:scaling>
          <c:orientation val="minMax"/>
          <c:max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authors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4208"/>
        <c:crosses val="autoZero"/>
        <c:crossBetween val="midCat"/>
      </c:valAx>
      <c:valAx>
        <c:axId val="62958420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papers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958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571499</xdr:colOff>
      <xdr:row>1</xdr:row>
      <xdr:rowOff>123825</xdr:rowOff>
    </xdr:from>
    <xdr:to>
      <xdr:col>34</xdr:col>
      <xdr:colOff>200024</xdr:colOff>
      <xdr:row>19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476250</xdr:colOff>
      <xdr:row>30</xdr:row>
      <xdr:rowOff>38099</xdr:rowOff>
    </xdr:from>
    <xdr:to>
      <xdr:col>25</xdr:col>
      <xdr:colOff>361950</xdr:colOff>
      <xdr:row>50</xdr:row>
      <xdr:rowOff>104774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485775</xdr:colOff>
      <xdr:row>36</xdr:row>
      <xdr:rowOff>171451</xdr:rowOff>
    </xdr:from>
    <xdr:to>
      <xdr:col>21</xdr:col>
      <xdr:colOff>323850</xdr:colOff>
      <xdr:row>38</xdr:row>
      <xdr:rowOff>114301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 txBox="1"/>
      </xdr:nvSpPr>
      <xdr:spPr>
        <a:xfrm>
          <a:off x="12468225" y="7058026"/>
          <a:ext cx="2276475" cy="3238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20% of authors = 64% of papers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421"/>
  <sheetViews>
    <sheetView tabSelected="1" workbookViewId="0">
      <selection activeCell="N61" sqref="N61"/>
    </sheetView>
  </sheetViews>
  <sheetFormatPr baseColWidth="10" defaultColWidth="8.83203125" defaultRowHeight="15" x14ac:dyDescent="0.2"/>
  <cols>
    <col min="5" max="5" width="15.6640625" customWidth="1"/>
    <col min="6" max="6" width="11.1640625" customWidth="1"/>
  </cols>
  <sheetData>
    <row r="1" spans="1:24" ht="16" thickBot="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</v>
      </c>
      <c r="G1" t="s">
        <v>10</v>
      </c>
      <c r="H1" t="s">
        <v>11</v>
      </c>
      <c r="I1" t="s">
        <v>12</v>
      </c>
      <c r="K1" t="s">
        <v>12</v>
      </c>
      <c r="L1" t="s">
        <v>10</v>
      </c>
    </row>
    <row r="2" spans="1:24" x14ac:dyDescent="0.2">
      <c r="A2">
        <v>30436945</v>
      </c>
      <c r="B2">
        <v>2156</v>
      </c>
      <c r="C2">
        <v>1982</v>
      </c>
      <c r="D2">
        <f>2022-C2</f>
        <v>40</v>
      </c>
      <c r="E2">
        <f>B2/D2</f>
        <v>53.9</v>
      </c>
      <c r="F2">
        <f>B2</f>
        <v>2156</v>
      </c>
      <c r="G2">
        <f>(F2/$F$418)</f>
        <v>2.7010435850214856E-2</v>
      </c>
      <c r="H2">
        <v>1</v>
      </c>
      <c r="I2">
        <f>(H2/$H$418)</f>
        <v>2.3980815347721821E-3</v>
      </c>
      <c r="K2">
        <v>2.3980815347721821E-3</v>
      </c>
      <c r="L2">
        <v>2.7010435850214856E-2</v>
      </c>
      <c r="O2" t="s">
        <v>13</v>
      </c>
      <c r="Q2" s="2" t="s">
        <v>5</v>
      </c>
      <c r="R2" s="2" t="s">
        <v>7</v>
      </c>
      <c r="V2" s="2" t="s">
        <v>5</v>
      </c>
      <c r="W2" s="2" t="s">
        <v>7</v>
      </c>
      <c r="X2" s="2" t="s">
        <v>8</v>
      </c>
    </row>
    <row r="3" spans="1:24" x14ac:dyDescent="0.2">
      <c r="A3">
        <v>52709928</v>
      </c>
      <c r="B3">
        <v>1506</v>
      </c>
      <c r="C3">
        <v>1986</v>
      </c>
      <c r="D3">
        <f>2022-C3</f>
        <v>36</v>
      </c>
      <c r="E3">
        <f>B3/D3</f>
        <v>41.833333333333336</v>
      </c>
      <c r="F3">
        <f>F2+B3</f>
        <v>3662</v>
      </c>
      <c r="G3">
        <f t="shared" ref="G3:G66" si="0">(F3/$F$418)</f>
        <v>4.587765124465993E-2</v>
      </c>
      <c r="H3">
        <v>2</v>
      </c>
      <c r="I3">
        <f t="shared" ref="I3:I66" si="1">(H3/$H$418)</f>
        <v>4.7961630695443642E-3</v>
      </c>
      <c r="K3">
        <v>4.7961630695443642E-3</v>
      </c>
      <c r="L3">
        <v>4.587765124465993E-2</v>
      </c>
      <c r="O3">
        <v>5</v>
      </c>
      <c r="Q3">
        <v>10</v>
      </c>
      <c r="R3">
        <v>123</v>
      </c>
      <c r="V3">
        <v>5</v>
      </c>
      <c r="W3">
        <v>55</v>
      </c>
      <c r="X3" s="3">
        <v>0.13189448441247004</v>
      </c>
    </row>
    <row r="4" spans="1:24" x14ac:dyDescent="0.2">
      <c r="A4">
        <v>32252261</v>
      </c>
      <c r="B4">
        <v>1446</v>
      </c>
      <c r="C4">
        <v>1992</v>
      </c>
      <c r="D4">
        <f t="shared" ref="D4:D67" si="2">2022-C4</f>
        <v>30</v>
      </c>
      <c r="E4">
        <f>B4/D4</f>
        <v>48.2</v>
      </c>
      <c r="F4">
        <f>F3+B4</f>
        <v>5108</v>
      </c>
      <c r="G4">
        <f t="shared" si="0"/>
        <v>6.3993184750880089E-2</v>
      </c>
      <c r="H4">
        <v>3</v>
      </c>
      <c r="I4">
        <f t="shared" si="1"/>
        <v>7.1942446043165471E-3</v>
      </c>
      <c r="K4">
        <v>7.1942446043165471E-3</v>
      </c>
      <c r="L4">
        <v>6.3993184750880089E-2</v>
      </c>
      <c r="O4">
        <v>10</v>
      </c>
      <c r="Q4">
        <v>20</v>
      </c>
      <c r="R4">
        <v>55</v>
      </c>
      <c r="V4">
        <v>10</v>
      </c>
      <c r="W4">
        <v>68</v>
      </c>
      <c r="X4" s="3">
        <v>0.29496402877697842</v>
      </c>
    </row>
    <row r="5" spans="1:24" x14ac:dyDescent="0.2">
      <c r="A5">
        <v>19414367</v>
      </c>
      <c r="B5">
        <v>1433</v>
      </c>
      <c r="C5">
        <v>1989</v>
      </c>
      <c r="D5">
        <f t="shared" si="2"/>
        <v>33</v>
      </c>
      <c r="E5">
        <f>B5/D5</f>
        <v>43.424242424242422</v>
      </c>
      <c r="F5">
        <f>F4+B5</f>
        <v>6541</v>
      </c>
      <c r="G5">
        <f t="shared" si="0"/>
        <v>8.1945853847984862E-2</v>
      </c>
      <c r="H5">
        <v>4</v>
      </c>
      <c r="I5">
        <f t="shared" si="1"/>
        <v>9.5923261390887284E-3</v>
      </c>
      <c r="K5">
        <v>9.5923261390887284E-3</v>
      </c>
      <c r="L5">
        <v>8.1945853847984862E-2</v>
      </c>
      <c r="O5">
        <v>15</v>
      </c>
      <c r="Q5">
        <v>30</v>
      </c>
      <c r="R5">
        <v>21</v>
      </c>
      <c r="V5">
        <v>15</v>
      </c>
      <c r="W5">
        <v>32</v>
      </c>
      <c r="X5" s="3">
        <v>0.37170263788968827</v>
      </c>
    </row>
    <row r="6" spans="1:24" x14ac:dyDescent="0.2">
      <c r="A6">
        <v>31867430</v>
      </c>
      <c r="B6">
        <v>1357</v>
      </c>
      <c r="C6">
        <v>1980</v>
      </c>
      <c r="D6">
        <f t="shared" si="2"/>
        <v>42</v>
      </c>
      <c r="E6">
        <f>B6/D6</f>
        <v>32.30952380952381</v>
      </c>
      <c r="F6">
        <f>F5+B6</f>
        <v>7898</v>
      </c>
      <c r="G6">
        <f t="shared" si="0"/>
        <v>9.8946392553338092E-2</v>
      </c>
      <c r="H6">
        <v>5</v>
      </c>
      <c r="I6">
        <f t="shared" si="1"/>
        <v>1.1990407673860911E-2</v>
      </c>
      <c r="K6">
        <v>1.1990407673860911E-2</v>
      </c>
      <c r="L6">
        <v>9.8946392553338092E-2</v>
      </c>
      <c r="O6">
        <v>20</v>
      </c>
      <c r="Q6">
        <v>40</v>
      </c>
      <c r="R6">
        <v>4</v>
      </c>
      <c r="V6">
        <v>20</v>
      </c>
      <c r="W6">
        <v>23</v>
      </c>
      <c r="X6" s="3">
        <v>0.42685851318944845</v>
      </c>
    </row>
    <row r="7" spans="1:24" x14ac:dyDescent="0.2">
      <c r="A7">
        <v>20381872</v>
      </c>
      <c r="B7">
        <v>1264</v>
      </c>
      <c r="C7">
        <v>1984</v>
      </c>
      <c r="D7">
        <f t="shared" si="2"/>
        <v>38</v>
      </c>
      <c r="E7">
        <f>B7/D7</f>
        <v>33.263157894736842</v>
      </c>
      <c r="F7">
        <f>F6+B7</f>
        <v>9162</v>
      </c>
      <c r="G7">
        <f t="shared" si="0"/>
        <v>0.11478182433194273</v>
      </c>
      <c r="H7">
        <v>6</v>
      </c>
      <c r="I7">
        <f t="shared" si="1"/>
        <v>1.4388489208633094E-2</v>
      </c>
      <c r="K7">
        <v>1.4388489208633094E-2</v>
      </c>
      <c r="L7">
        <v>0.11478182433194273</v>
      </c>
      <c r="O7">
        <v>30</v>
      </c>
      <c r="Q7">
        <v>50</v>
      </c>
      <c r="R7">
        <v>4</v>
      </c>
      <c r="V7">
        <v>30</v>
      </c>
      <c r="W7">
        <v>21</v>
      </c>
      <c r="X7" s="3">
        <v>0.47721822541966424</v>
      </c>
    </row>
    <row r="8" spans="1:24" x14ac:dyDescent="0.2">
      <c r="A8">
        <v>65885312</v>
      </c>
      <c r="B8">
        <v>1100</v>
      </c>
      <c r="C8">
        <v>1993</v>
      </c>
      <c r="D8">
        <f t="shared" si="2"/>
        <v>29</v>
      </c>
      <c r="E8">
        <f>B8/D8</f>
        <v>37.931034482758619</v>
      </c>
      <c r="F8">
        <f>F7+B8</f>
        <v>10262</v>
      </c>
      <c r="G8">
        <f t="shared" si="0"/>
        <v>0.12856265894939928</v>
      </c>
      <c r="H8">
        <v>7</v>
      </c>
      <c r="I8">
        <f t="shared" si="1"/>
        <v>1.6786570743405275E-2</v>
      </c>
      <c r="K8">
        <v>1.6786570743405275E-2</v>
      </c>
      <c r="L8">
        <v>0.12856265894939928</v>
      </c>
      <c r="O8">
        <v>40</v>
      </c>
      <c r="Q8">
        <v>60</v>
      </c>
      <c r="R8">
        <v>1</v>
      </c>
      <c r="V8">
        <v>40</v>
      </c>
      <c r="W8">
        <v>4</v>
      </c>
      <c r="X8" s="3">
        <v>0.48681055155875302</v>
      </c>
    </row>
    <row r="9" spans="1:24" x14ac:dyDescent="0.2">
      <c r="A9">
        <v>41631210</v>
      </c>
      <c r="B9">
        <v>1081</v>
      </c>
      <c r="C9">
        <v>1984</v>
      </c>
      <c r="D9">
        <f t="shared" si="2"/>
        <v>38</v>
      </c>
      <c r="E9">
        <f>B9/D9</f>
        <v>28.44736842105263</v>
      </c>
      <c r="F9">
        <f>F8+B9</f>
        <v>11343</v>
      </c>
      <c r="G9">
        <f t="shared" si="0"/>
        <v>0.14210546096891796</v>
      </c>
      <c r="H9">
        <v>8</v>
      </c>
      <c r="I9">
        <f t="shared" si="1"/>
        <v>1.9184652278177457E-2</v>
      </c>
      <c r="K9">
        <v>1.9184652278177457E-2</v>
      </c>
      <c r="L9">
        <v>0.14210546096891796</v>
      </c>
      <c r="O9">
        <v>50</v>
      </c>
      <c r="Q9">
        <v>70</v>
      </c>
      <c r="R9">
        <v>2</v>
      </c>
      <c r="V9">
        <v>50</v>
      </c>
      <c r="W9">
        <v>4</v>
      </c>
      <c r="X9" s="3">
        <v>0.49640287769784175</v>
      </c>
    </row>
    <row r="10" spans="1:24" x14ac:dyDescent="0.2">
      <c r="A10">
        <v>8311473</v>
      </c>
      <c r="B10">
        <v>1056</v>
      </c>
      <c r="C10">
        <v>1988</v>
      </c>
      <c r="D10">
        <f t="shared" si="2"/>
        <v>34</v>
      </c>
      <c r="E10">
        <f>B10/D10</f>
        <v>31.058823529411764</v>
      </c>
      <c r="F10">
        <f>F9+B10</f>
        <v>12399</v>
      </c>
      <c r="G10">
        <f t="shared" si="0"/>
        <v>0.15533506220167626</v>
      </c>
      <c r="H10">
        <v>9</v>
      </c>
      <c r="I10">
        <f t="shared" si="1"/>
        <v>2.1582733812949641E-2</v>
      </c>
      <c r="K10">
        <v>2.1582733812949641E-2</v>
      </c>
      <c r="L10">
        <v>0.15533506220167626</v>
      </c>
      <c r="O10">
        <v>60</v>
      </c>
      <c r="Q10">
        <v>80</v>
      </c>
      <c r="R10">
        <v>0</v>
      </c>
      <c r="V10">
        <v>60</v>
      </c>
      <c r="W10">
        <v>1</v>
      </c>
      <c r="X10" s="3">
        <v>0.49880095923261392</v>
      </c>
    </row>
    <row r="11" spans="1:24" x14ac:dyDescent="0.2">
      <c r="A11">
        <v>30521999</v>
      </c>
      <c r="B11">
        <v>1021</v>
      </c>
      <c r="C11">
        <v>1990</v>
      </c>
      <c r="D11">
        <f t="shared" si="2"/>
        <v>32</v>
      </c>
      <c r="E11">
        <f>B11/D11</f>
        <v>31.90625</v>
      </c>
      <c r="F11">
        <f>F10+B11</f>
        <v>13420</v>
      </c>
      <c r="G11">
        <f t="shared" si="0"/>
        <v>0.16812618233297003</v>
      </c>
      <c r="H11">
        <v>10</v>
      </c>
      <c r="I11">
        <f t="shared" si="1"/>
        <v>2.3980815347721823E-2</v>
      </c>
      <c r="K11">
        <v>2.3980815347721823E-2</v>
      </c>
      <c r="L11">
        <v>0.16812618233297003</v>
      </c>
      <c r="O11">
        <v>70</v>
      </c>
      <c r="Q11">
        <v>90</v>
      </c>
      <c r="R11">
        <v>3</v>
      </c>
      <c r="V11">
        <v>70</v>
      </c>
      <c r="W11">
        <v>2</v>
      </c>
      <c r="X11" s="3">
        <v>0.50359712230215825</v>
      </c>
    </row>
    <row r="12" spans="1:24" x14ac:dyDescent="0.2">
      <c r="A12">
        <v>5128525</v>
      </c>
      <c r="B12">
        <v>984</v>
      </c>
      <c r="C12">
        <v>1989</v>
      </c>
      <c r="D12">
        <f t="shared" si="2"/>
        <v>33</v>
      </c>
      <c r="E12">
        <f>B12/D12</f>
        <v>29.818181818181817</v>
      </c>
      <c r="F12">
        <f>F11+B12</f>
        <v>14404</v>
      </c>
      <c r="G12">
        <f t="shared" si="0"/>
        <v>0.18045376529985843</v>
      </c>
      <c r="H12">
        <v>11</v>
      </c>
      <c r="I12">
        <f t="shared" si="1"/>
        <v>2.6378896882494004E-2</v>
      </c>
      <c r="K12">
        <v>2.6378896882494004E-2</v>
      </c>
      <c r="L12">
        <v>0.18045376529985843</v>
      </c>
      <c r="O12">
        <v>80</v>
      </c>
      <c r="Q12">
        <v>100</v>
      </c>
      <c r="R12">
        <v>5</v>
      </c>
      <c r="V12">
        <v>80</v>
      </c>
      <c r="W12">
        <v>0</v>
      </c>
      <c r="X12" s="3">
        <v>0.50359712230215825</v>
      </c>
    </row>
    <row r="13" spans="1:24" x14ac:dyDescent="0.2">
      <c r="A13">
        <v>12872582</v>
      </c>
      <c r="B13">
        <v>886</v>
      </c>
      <c r="C13">
        <v>1983</v>
      </c>
      <c r="D13">
        <f t="shared" si="2"/>
        <v>39</v>
      </c>
      <c r="E13">
        <f>B13/D13</f>
        <v>22.717948717948719</v>
      </c>
      <c r="F13">
        <f>F12+B13</f>
        <v>15290</v>
      </c>
      <c r="G13">
        <f t="shared" si="0"/>
        <v>0.19155360118264617</v>
      </c>
      <c r="H13">
        <v>12</v>
      </c>
      <c r="I13">
        <f t="shared" si="1"/>
        <v>2.8776978417266189E-2</v>
      </c>
      <c r="K13">
        <v>2.8776978417266189E-2</v>
      </c>
      <c r="L13">
        <v>0.19155360118264617</v>
      </c>
      <c r="O13">
        <v>90</v>
      </c>
      <c r="Q13">
        <v>150</v>
      </c>
      <c r="R13">
        <v>31</v>
      </c>
      <c r="V13">
        <v>90</v>
      </c>
      <c r="W13">
        <v>3</v>
      </c>
      <c r="X13" s="3">
        <v>0.51079136690647486</v>
      </c>
    </row>
    <row r="14" spans="1:24" x14ac:dyDescent="0.2">
      <c r="A14">
        <v>57797892</v>
      </c>
      <c r="B14">
        <v>846</v>
      </c>
      <c r="C14">
        <v>1990</v>
      </c>
      <c r="D14">
        <f t="shared" si="2"/>
        <v>32</v>
      </c>
      <c r="E14">
        <f>B14/D14</f>
        <v>26.4375</v>
      </c>
      <c r="F14">
        <f>F13+B14</f>
        <v>16136</v>
      </c>
      <c r="G14">
        <f t="shared" si="0"/>
        <v>0.2021523158066173</v>
      </c>
      <c r="H14">
        <v>13</v>
      </c>
      <c r="I14">
        <f t="shared" si="1"/>
        <v>3.117505995203837E-2</v>
      </c>
      <c r="K14">
        <v>3.117505995203837E-2</v>
      </c>
      <c r="L14">
        <v>0.2021523158066173</v>
      </c>
      <c r="O14">
        <v>100</v>
      </c>
      <c r="Q14">
        <v>200</v>
      </c>
      <c r="R14">
        <v>15</v>
      </c>
      <c r="V14">
        <v>100</v>
      </c>
      <c r="W14">
        <v>5</v>
      </c>
      <c r="X14" s="3">
        <v>0.5227817745803357</v>
      </c>
    </row>
    <row r="15" spans="1:24" x14ac:dyDescent="0.2">
      <c r="A15">
        <v>41497168</v>
      </c>
      <c r="B15">
        <v>779</v>
      </c>
      <c r="C15">
        <v>1993</v>
      </c>
      <c r="D15">
        <f t="shared" si="2"/>
        <v>29</v>
      </c>
      <c r="E15">
        <f>B15/D15</f>
        <v>26.862068965517242</v>
      </c>
      <c r="F15">
        <f>F14+B15</f>
        <v>16915</v>
      </c>
      <c r="G15">
        <f t="shared" si="0"/>
        <v>0.21191165232207063</v>
      </c>
      <c r="H15">
        <v>14</v>
      </c>
      <c r="I15">
        <f t="shared" si="1"/>
        <v>3.3573141486810551E-2</v>
      </c>
      <c r="K15">
        <v>3.3573141486810551E-2</v>
      </c>
      <c r="L15">
        <v>0.21191165232207063</v>
      </c>
      <c r="O15">
        <v>150</v>
      </c>
      <c r="Q15">
        <v>250</v>
      </c>
      <c r="R15">
        <v>25</v>
      </c>
      <c r="V15">
        <v>150</v>
      </c>
      <c r="W15">
        <v>31</v>
      </c>
      <c r="X15" s="3">
        <v>0.59712230215827333</v>
      </c>
    </row>
    <row r="16" spans="1:24" x14ac:dyDescent="0.2">
      <c r="A16">
        <v>9120808</v>
      </c>
      <c r="B16">
        <v>773</v>
      </c>
      <c r="C16">
        <v>1988</v>
      </c>
      <c r="D16">
        <f t="shared" si="2"/>
        <v>34</v>
      </c>
      <c r="E16">
        <f>B16/D16</f>
        <v>22.735294117647058</v>
      </c>
      <c r="F16">
        <f>F15+B16</f>
        <v>17688</v>
      </c>
      <c r="G16">
        <f t="shared" si="0"/>
        <v>0.22159582064870148</v>
      </c>
      <c r="H16">
        <v>15</v>
      </c>
      <c r="I16">
        <f t="shared" si="1"/>
        <v>3.5971223021582732E-2</v>
      </c>
      <c r="K16">
        <v>3.5971223021582732E-2</v>
      </c>
      <c r="L16">
        <v>0.22159582064870148</v>
      </c>
      <c r="O16">
        <v>200</v>
      </c>
      <c r="Q16">
        <v>300</v>
      </c>
      <c r="R16">
        <v>26</v>
      </c>
      <c r="V16">
        <v>200</v>
      </c>
      <c r="W16">
        <v>15</v>
      </c>
      <c r="X16" s="3">
        <v>0.63309352517985606</v>
      </c>
    </row>
    <row r="17" spans="1:24" x14ac:dyDescent="0.2">
      <c r="A17">
        <v>9596760</v>
      </c>
      <c r="B17">
        <v>736</v>
      </c>
      <c r="C17">
        <v>1981</v>
      </c>
      <c r="D17">
        <f t="shared" si="2"/>
        <v>41</v>
      </c>
      <c r="E17">
        <f>B17/D17</f>
        <v>17.951219512195124</v>
      </c>
      <c r="F17">
        <f>F16+B17</f>
        <v>18424</v>
      </c>
      <c r="G17">
        <f t="shared" si="0"/>
        <v>0.23081645181092694</v>
      </c>
      <c r="H17">
        <v>16</v>
      </c>
      <c r="I17">
        <f t="shared" si="1"/>
        <v>3.8369304556354913E-2</v>
      </c>
      <c r="K17">
        <v>3.8369304556354913E-2</v>
      </c>
      <c r="L17">
        <v>0.23081645181092694</v>
      </c>
      <c r="O17">
        <v>250</v>
      </c>
      <c r="Q17">
        <v>350</v>
      </c>
      <c r="R17">
        <v>22</v>
      </c>
      <c r="V17">
        <v>250</v>
      </c>
      <c r="W17">
        <v>25</v>
      </c>
      <c r="X17" s="3">
        <v>0.69304556354916069</v>
      </c>
    </row>
    <row r="18" spans="1:24" x14ac:dyDescent="0.2">
      <c r="A18">
        <v>11607463</v>
      </c>
      <c r="B18">
        <v>726</v>
      </c>
      <c r="C18">
        <v>1994</v>
      </c>
      <c r="D18">
        <f t="shared" si="2"/>
        <v>28</v>
      </c>
      <c r="E18">
        <f>B18/D18</f>
        <v>25.928571428571427</v>
      </c>
      <c r="F18">
        <f>F17+B18</f>
        <v>19150</v>
      </c>
      <c r="G18">
        <f t="shared" si="0"/>
        <v>0.23991180265844828</v>
      </c>
      <c r="H18">
        <v>17</v>
      </c>
      <c r="I18">
        <f t="shared" si="1"/>
        <v>4.0767386091127102E-2</v>
      </c>
      <c r="K18">
        <v>4.0767386091127102E-2</v>
      </c>
      <c r="L18">
        <v>0.23991180265844828</v>
      </c>
      <c r="O18">
        <v>300</v>
      </c>
      <c r="Q18">
        <v>400</v>
      </c>
      <c r="R18">
        <v>13</v>
      </c>
      <c r="V18">
        <v>300</v>
      </c>
      <c r="W18">
        <v>26</v>
      </c>
      <c r="X18" s="3">
        <v>0.75539568345323738</v>
      </c>
    </row>
    <row r="19" spans="1:24" x14ac:dyDescent="0.2">
      <c r="A19">
        <v>53905082</v>
      </c>
      <c r="B19">
        <v>720</v>
      </c>
      <c r="C19">
        <v>1989</v>
      </c>
      <c r="D19">
        <f t="shared" si="2"/>
        <v>33</v>
      </c>
      <c r="E19">
        <f>B19/D19</f>
        <v>21.818181818181817</v>
      </c>
      <c r="F19">
        <f>F18+B19</f>
        <v>19870</v>
      </c>
      <c r="G19">
        <f t="shared" si="0"/>
        <v>0.24893198531714711</v>
      </c>
      <c r="H19">
        <v>18</v>
      </c>
      <c r="I19">
        <f t="shared" si="1"/>
        <v>4.3165467625899283E-2</v>
      </c>
      <c r="K19">
        <v>4.3165467625899283E-2</v>
      </c>
      <c r="L19">
        <v>0.24893198531714711</v>
      </c>
      <c r="O19">
        <v>350</v>
      </c>
      <c r="Q19">
        <v>450</v>
      </c>
      <c r="R19">
        <v>16</v>
      </c>
      <c r="V19">
        <v>350</v>
      </c>
      <c r="W19">
        <v>22</v>
      </c>
      <c r="X19" s="3">
        <v>0.80815347721822539</v>
      </c>
    </row>
    <row r="20" spans="1:24" x14ac:dyDescent="0.2">
      <c r="A20">
        <v>14073297</v>
      </c>
      <c r="B20">
        <v>685</v>
      </c>
      <c r="C20">
        <v>1985</v>
      </c>
      <c r="D20">
        <f t="shared" si="2"/>
        <v>37</v>
      </c>
      <c r="E20">
        <f>B20/D20</f>
        <v>18.513513513513512</v>
      </c>
      <c r="F20">
        <f>F19+B20</f>
        <v>20555</v>
      </c>
      <c r="G20">
        <f t="shared" si="0"/>
        <v>0.25751368687438142</v>
      </c>
      <c r="H20">
        <v>19</v>
      </c>
      <c r="I20">
        <f t="shared" si="1"/>
        <v>4.5563549160671464E-2</v>
      </c>
      <c r="K20">
        <v>4.5563549160671464E-2</v>
      </c>
      <c r="L20">
        <v>0.25751368687438142</v>
      </c>
      <c r="O20">
        <v>400</v>
      </c>
      <c r="Q20">
        <v>500</v>
      </c>
      <c r="R20">
        <v>9</v>
      </c>
      <c r="V20">
        <v>400</v>
      </c>
      <c r="W20">
        <v>13</v>
      </c>
      <c r="X20" s="3">
        <v>0.83932853717026379</v>
      </c>
    </row>
    <row r="21" spans="1:24" x14ac:dyDescent="0.2">
      <c r="A21">
        <v>34461876</v>
      </c>
      <c r="B21">
        <v>663</v>
      </c>
      <c r="C21">
        <v>1989</v>
      </c>
      <c r="D21">
        <f t="shared" si="2"/>
        <v>33</v>
      </c>
      <c r="E21">
        <f>B21/D21</f>
        <v>20.09090909090909</v>
      </c>
      <c r="F21">
        <f>F20+B21</f>
        <v>21218</v>
      </c>
      <c r="G21">
        <f t="shared" si="0"/>
        <v>0.26581977173926663</v>
      </c>
      <c r="H21">
        <v>20</v>
      </c>
      <c r="I21">
        <f t="shared" si="1"/>
        <v>4.7961630695443645E-2</v>
      </c>
      <c r="K21">
        <v>4.7961630695443645E-2</v>
      </c>
      <c r="L21">
        <v>0.26581977173926663</v>
      </c>
      <c r="O21">
        <v>450</v>
      </c>
      <c r="Q21">
        <v>600</v>
      </c>
      <c r="R21">
        <v>13</v>
      </c>
      <c r="V21">
        <v>450</v>
      </c>
      <c r="W21">
        <v>16</v>
      </c>
      <c r="X21" s="3">
        <v>0.87769784172661869</v>
      </c>
    </row>
    <row r="22" spans="1:24" x14ac:dyDescent="0.2">
      <c r="A22">
        <v>66538696</v>
      </c>
      <c r="B22">
        <v>646</v>
      </c>
      <c r="C22">
        <v>1988</v>
      </c>
      <c r="D22">
        <f t="shared" si="2"/>
        <v>34</v>
      </c>
      <c r="E22">
        <f>B22/D22</f>
        <v>19</v>
      </c>
      <c r="F22">
        <f>F21+B22</f>
        <v>21864</v>
      </c>
      <c r="G22">
        <f t="shared" si="0"/>
        <v>0.27391288006915471</v>
      </c>
      <c r="H22">
        <v>21</v>
      </c>
      <c r="I22">
        <f t="shared" si="1"/>
        <v>5.0359712230215826E-2</v>
      </c>
      <c r="K22">
        <v>5.0359712230215826E-2</v>
      </c>
      <c r="L22">
        <v>0.27391288006915471</v>
      </c>
      <c r="O22">
        <v>500</v>
      </c>
      <c r="Q22">
        <v>700</v>
      </c>
      <c r="R22">
        <v>11</v>
      </c>
      <c r="V22">
        <v>500</v>
      </c>
      <c r="W22">
        <v>9</v>
      </c>
      <c r="X22" s="3">
        <v>0.89928057553956831</v>
      </c>
    </row>
    <row r="23" spans="1:24" x14ac:dyDescent="0.2">
      <c r="A23">
        <v>7954323</v>
      </c>
      <c r="B23">
        <v>639</v>
      </c>
      <c r="C23">
        <v>1992</v>
      </c>
      <c r="D23">
        <f t="shared" si="2"/>
        <v>30</v>
      </c>
      <c r="E23">
        <f>B23/D23</f>
        <v>21.3</v>
      </c>
      <c r="F23">
        <f>F22+B23</f>
        <v>22503</v>
      </c>
      <c r="G23">
        <f t="shared" si="0"/>
        <v>0.28191829217874997</v>
      </c>
      <c r="H23">
        <v>22</v>
      </c>
      <c r="I23">
        <f t="shared" si="1"/>
        <v>5.2757793764988008E-2</v>
      </c>
      <c r="K23">
        <v>5.2757793764988008E-2</v>
      </c>
      <c r="L23">
        <v>0.28191829217874997</v>
      </c>
      <c r="O23">
        <v>600</v>
      </c>
      <c r="Q23">
        <v>800</v>
      </c>
      <c r="R23">
        <v>5</v>
      </c>
      <c r="V23">
        <v>600</v>
      </c>
      <c r="W23">
        <v>13</v>
      </c>
      <c r="X23" s="3">
        <v>0.9304556354916067</v>
      </c>
    </row>
    <row r="24" spans="1:24" x14ac:dyDescent="0.2">
      <c r="A24">
        <v>46116871</v>
      </c>
      <c r="B24">
        <v>635</v>
      </c>
      <c r="C24">
        <v>1987</v>
      </c>
      <c r="D24">
        <f t="shared" si="2"/>
        <v>35</v>
      </c>
      <c r="E24">
        <f>B24/D24</f>
        <v>18.142857142857142</v>
      </c>
      <c r="F24">
        <f>F23+B24</f>
        <v>23138</v>
      </c>
      <c r="G24">
        <f t="shared" si="0"/>
        <v>0.2898735921624635</v>
      </c>
      <c r="H24">
        <v>23</v>
      </c>
      <c r="I24">
        <f t="shared" si="1"/>
        <v>5.5155875299760189E-2</v>
      </c>
      <c r="K24">
        <v>5.5155875299760189E-2</v>
      </c>
      <c r="L24">
        <v>0.2898735921624635</v>
      </c>
      <c r="O24">
        <v>700</v>
      </c>
      <c r="Q24">
        <v>900</v>
      </c>
      <c r="R24">
        <v>2</v>
      </c>
      <c r="V24">
        <v>700</v>
      </c>
      <c r="W24">
        <v>11</v>
      </c>
      <c r="X24" s="3">
        <v>0.95683453237410077</v>
      </c>
    </row>
    <row r="25" spans="1:24" x14ac:dyDescent="0.2">
      <c r="A25">
        <v>22732260</v>
      </c>
      <c r="B25">
        <v>620</v>
      </c>
      <c r="C25">
        <v>1980</v>
      </c>
      <c r="D25">
        <f t="shared" si="2"/>
        <v>42</v>
      </c>
      <c r="E25">
        <f>B25/D25</f>
        <v>14.761904761904763</v>
      </c>
      <c r="F25">
        <f>F24+B25</f>
        <v>23758</v>
      </c>
      <c r="G25">
        <f t="shared" si="0"/>
        <v>0.29764097167412085</v>
      </c>
      <c r="H25">
        <v>24</v>
      </c>
      <c r="I25">
        <f t="shared" si="1"/>
        <v>5.7553956834532377E-2</v>
      </c>
      <c r="K25">
        <v>5.7553956834532377E-2</v>
      </c>
      <c r="L25">
        <v>0.29764097167412085</v>
      </c>
      <c r="O25">
        <v>800</v>
      </c>
      <c r="Q25">
        <v>1000</v>
      </c>
      <c r="R25">
        <v>1</v>
      </c>
      <c r="V25">
        <v>800</v>
      </c>
      <c r="W25">
        <v>5</v>
      </c>
      <c r="X25" s="3">
        <v>0.9688249400479616</v>
      </c>
    </row>
    <row r="26" spans="1:24" ht="16" thickBot="1" x14ac:dyDescent="0.25">
      <c r="A26">
        <v>29904253</v>
      </c>
      <c r="B26">
        <v>617</v>
      </c>
      <c r="C26">
        <v>1984</v>
      </c>
      <c r="D26">
        <f t="shared" si="2"/>
        <v>38</v>
      </c>
      <c r="E26">
        <f>B26/D26</f>
        <v>16.236842105263158</v>
      </c>
      <c r="F26">
        <f>F25+B26</f>
        <v>24375</v>
      </c>
      <c r="G26">
        <f t="shared" si="0"/>
        <v>0.30537076709136696</v>
      </c>
      <c r="H26">
        <v>25</v>
      </c>
      <c r="I26">
        <f t="shared" si="1"/>
        <v>5.9952038369304558E-2</v>
      </c>
      <c r="K26">
        <v>5.9952038369304558E-2</v>
      </c>
      <c r="L26">
        <v>0.30537076709136696</v>
      </c>
      <c r="O26">
        <v>900</v>
      </c>
      <c r="Q26" s="1" t="s">
        <v>6</v>
      </c>
      <c r="R26" s="1">
        <v>10</v>
      </c>
      <c r="V26">
        <v>900</v>
      </c>
      <c r="W26">
        <v>2</v>
      </c>
      <c r="X26" s="3">
        <v>0.97362110311750605</v>
      </c>
    </row>
    <row r="27" spans="1:24" ht="16" thickBot="1" x14ac:dyDescent="0.25">
      <c r="A27">
        <v>66453518</v>
      </c>
      <c r="B27">
        <v>612</v>
      </c>
      <c r="C27">
        <v>2001</v>
      </c>
      <c r="D27">
        <f t="shared" si="2"/>
        <v>21</v>
      </c>
      <c r="E27">
        <f>B27/D27</f>
        <v>29.142857142857142</v>
      </c>
      <c r="F27">
        <f>F26+B27</f>
        <v>24987</v>
      </c>
      <c r="G27">
        <f t="shared" si="0"/>
        <v>0.31303792235126093</v>
      </c>
      <c r="H27">
        <v>26</v>
      </c>
      <c r="I27">
        <f t="shared" si="1"/>
        <v>6.235011990407674E-2</v>
      </c>
      <c r="K27">
        <v>6.235011990407674E-2</v>
      </c>
      <c r="L27">
        <v>0.31303792235126093</v>
      </c>
      <c r="V27" s="1" t="s">
        <v>6</v>
      </c>
      <c r="W27" s="1">
        <v>11</v>
      </c>
      <c r="X27" s="4">
        <v>1</v>
      </c>
    </row>
    <row r="28" spans="1:24" x14ac:dyDescent="0.2">
      <c r="A28">
        <v>1071466</v>
      </c>
      <c r="B28">
        <v>603</v>
      </c>
      <c r="C28">
        <v>1990</v>
      </c>
      <c r="D28">
        <f t="shared" si="2"/>
        <v>32</v>
      </c>
      <c r="E28">
        <f>B28/D28</f>
        <v>18.84375</v>
      </c>
      <c r="F28">
        <f>F27+B28</f>
        <v>25590</v>
      </c>
      <c r="G28">
        <f t="shared" si="0"/>
        <v>0.3205923253279212</v>
      </c>
      <c r="H28">
        <v>27</v>
      </c>
      <c r="I28">
        <f t="shared" si="1"/>
        <v>6.4748201438848921E-2</v>
      </c>
      <c r="K28">
        <v>6.4748201438848921E-2</v>
      </c>
      <c r="L28">
        <v>0.3205923253279212</v>
      </c>
    </row>
    <row r="29" spans="1:24" x14ac:dyDescent="0.2">
      <c r="A29">
        <v>57865101</v>
      </c>
      <c r="B29">
        <v>603</v>
      </c>
      <c r="C29">
        <v>1985</v>
      </c>
      <c r="D29">
        <f t="shared" si="2"/>
        <v>37</v>
      </c>
      <c r="E29">
        <f>B29/D29</f>
        <v>16.297297297297298</v>
      </c>
      <c r="F29">
        <f>F28+B29</f>
        <v>26193</v>
      </c>
      <c r="G29">
        <f t="shared" si="0"/>
        <v>0.32814672830458153</v>
      </c>
      <c r="H29">
        <v>28</v>
      </c>
      <c r="I29">
        <f t="shared" si="1"/>
        <v>6.7146282973621102E-2</v>
      </c>
      <c r="K29">
        <v>6.7146282973621102E-2</v>
      </c>
      <c r="L29">
        <v>0.32814672830458153</v>
      </c>
    </row>
    <row r="30" spans="1:24" x14ac:dyDescent="0.2">
      <c r="A30">
        <v>19492750</v>
      </c>
      <c r="B30">
        <v>601</v>
      </c>
      <c r="C30">
        <v>2000</v>
      </c>
      <c r="D30">
        <f t="shared" si="2"/>
        <v>22</v>
      </c>
      <c r="E30">
        <f>B30/D30</f>
        <v>27.318181818181817</v>
      </c>
      <c r="F30">
        <f>F29+B30</f>
        <v>26794</v>
      </c>
      <c r="G30">
        <f t="shared" si="0"/>
        <v>0.33567607521830095</v>
      </c>
      <c r="H30">
        <v>29</v>
      </c>
      <c r="I30">
        <f t="shared" si="1"/>
        <v>6.9544364508393283E-2</v>
      </c>
      <c r="K30">
        <v>6.9544364508393283E-2</v>
      </c>
      <c r="L30">
        <v>0.33567607521830095</v>
      </c>
    </row>
    <row r="31" spans="1:24" x14ac:dyDescent="0.2">
      <c r="A31">
        <v>6327538</v>
      </c>
      <c r="B31">
        <v>597</v>
      </c>
      <c r="C31">
        <v>1996</v>
      </c>
      <c r="D31">
        <f t="shared" si="2"/>
        <v>26</v>
      </c>
      <c r="E31">
        <f>B31/D31</f>
        <v>22.96153846153846</v>
      </c>
      <c r="F31">
        <f>F30+B31</f>
        <v>27391</v>
      </c>
      <c r="G31">
        <f t="shared" si="0"/>
        <v>0.34315531000613875</v>
      </c>
      <c r="H31">
        <v>30</v>
      </c>
      <c r="I31">
        <f t="shared" si="1"/>
        <v>7.1942446043165464E-2</v>
      </c>
      <c r="K31">
        <v>7.1942446043165464E-2</v>
      </c>
      <c r="L31">
        <v>0.34315531000613875</v>
      </c>
    </row>
    <row r="32" spans="1:24" x14ac:dyDescent="0.2">
      <c r="A32">
        <v>72219453</v>
      </c>
      <c r="B32">
        <v>597</v>
      </c>
      <c r="C32">
        <v>2003</v>
      </c>
      <c r="D32">
        <f t="shared" si="2"/>
        <v>19</v>
      </c>
      <c r="E32">
        <f>B32/D32</f>
        <v>31.421052631578949</v>
      </c>
      <c r="F32">
        <f>F31+B32</f>
        <v>27988</v>
      </c>
      <c r="G32">
        <f t="shared" si="0"/>
        <v>0.35063454479397654</v>
      </c>
      <c r="H32">
        <v>31</v>
      </c>
      <c r="I32">
        <f t="shared" si="1"/>
        <v>7.4340527577937646E-2</v>
      </c>
      <c r="K32">
        <v>7.4340527577937646E-2</v>
      </c>
      <c r="L32">
        <v>0.35063454479397654</v>
      </c>
    </row>
    <row r="33" spans="1:12" x14ac:dyDescent="0.2">
      <c r="A33">
        <v>28377274</v>
      </c>
      <c r="B33">
        <v>597</v>
      </c>
      <c r="C33">
        <v>1990</v>
      </c>
      <c r="D33">
        <f t="shared" si="2"/>
        <v>32</v>
      </c>
      <c r="E33">
        <f>B33/D33</f>
        <v>18.65625</v>
      </c>
      <c r="F33">
        <f>F32+B33</f>
        <v>28585</v>
      </c>
      <c r="G33">
        <f t="shared" si="0"/>
        <v>0.35811377958181428</v>
      </c>
      <c r="H33">
        <v>32</v>
      </c>
      <c r="I33">
        <f t="shared" si="1"/>
        <v>7.6738609112709827E-2</v>
      </c>
      <c r="K33">
        <v>7.6738609112709827E-2</v>
      </c>
      <c r="L33">
        <v>0.35811377958181428</v>
      </c>
    </row>
    <row r="34" spans="1:12" x14ac:dyDescent="0.2">
      <c r="A34">
        <v>42215932</v>
      </c>
      <c r="B34">
        <v>594</v>
      </c>
      <c r="C34">
        <v>1983</v>
      </c>
      <c r="D34">
        <f t="shared" si="2"/>
        <v>39</v>
      </c>
      <c r="E34">
        <f>B34/D34</f>
        <v>15.23076923076923</v>
      </c>
      <c r="F34">
        <f>F33+B34</f>
        <v>29179</v>
      </c>
      <c r="G34">
        <f t="shared" si="0"/>
        <v>0.36555543027524084</v>
      </c>
      <c r="H34">
        <v>33</v>
      </c>
      <c r="I34">
        <f t="shared" si="1"/>
        <v>7.9136690647482008E-2</v>
      </c>
      <c r="K34">
        <v>7.9136690647482008E-2</v>
      </c>
      <c r="L34">
        <v>0.36555543027524084</v>
      </c>
    </row>
    <row r="35" spans="1:12" x14ac:dyDescent="0.2">
      <c r="A35">
        <v>52474050</v>
      </c>
      <c r="B35">
        <v>583</v>
      </c>
      <c r="C35">
        <v>1992</v>
      </c>
      <c r="D35">
        <f t="shared" si="2"/>
        <v>30</v>
      </c>
      <c r="E35">
        <f>B35/D35</f>
        <v>19.433333333333334</v>
      </c>
      <c r="F35">
        <f>F34+B35</f>
        <v>29762</v>
      </c>
      <c r="G35">
        <f t="shared" si="0"/>
        <v>0.37285927262249285</v>
      </c>
      <c r="H35">
        <v>34</v>
      </c>
      <c r="I35">
        <f t="shared" si="1"/>
        <v>8.1534772182254203E-2</v>
      </c>
      <c r="K35">
        <v>8.1534772182254203E-2</v>
      </c>
      <c r="L35">
        <v>0.37285927262249285</v>
      </c>
    </row>
    <row r="36" spans="1:12" x14ac:dyDescent="0.2">
      <c r="A36">
        <v>5846302</v>
      </c>
      <c r="B36">
        <v>583</v>
      </c>
      <c r="C36">
        <v>1992</v>
      </c>
      <c r="D36">
        <f t="shared" si="2"/>
        <v>30</v>
      </c>
      <c r="E36">
        <f>B36/D36</f>
        <v>19.433333333333334</v>
      </c>
      <c r="F36">
        <f>F35+B36</f>
        <v>30345</v>
      </c>
      <c r="G36">
        <f t="shared" si="0"/>
        <v>0.38016311496974481</v>
      </c>
      <c r="H36">
        <v>35</v>
      </c>
      <c r="I36">
        <f t="shared" si="1"/>
        <v>8.3932853717026384E-2</v>
      </c>
      <c r="K36">
        <v>8.3932853717026384E-2</v>
      </c>
      <c r="L36">
        <v>0.38016311496974481</v>
      </c>
    </row>
    <row r="37" spans="1:12" x14ac:dyDescent="0.2">
      <c r="A37">
        <v>31631353</v>
      </c>
      <c r="B37">
        <v>578</v>
      </c>
      <c r="C37">
        <v>1990</v>
      </c>
      <c r="D37">
        <f t="shared" si="2"/>
        <v>32</v>
      </c>
      <c r="E37">
        <f>B37/D37</f>
        <v>18.0625</v>
      </c>
      <c r="F37">
        <f>F36+B37</f>
        <v>30923</v>
      </c>
      <c r="G37">
        <f t="shared" si="0"/>
        <v>0.38740431715964468</v>
      </c>
      <c r="H37">
        <v>36</v>
      </c>
      <c r="I37">
        <f t="shared" si="1"/>
        <v>8.6330935251798566E-2</v>
      </c>
      <c r="K37">
        <v>8.6330935251798566E-2</v>
      </c>
      <c r="L37">
        <v>0.38740431715964468</v>
      </c>
    </row>
    <row r="38" spans="1:12" x14ac:dyDescent="0.2">
      <c r="A38">
        <v>6191354</v>
      </c>
      <c r="B38">
        <v>574</v>
      </c>
      <c r="C38">
        <v>1981</v>
      </c>
      <c r="D38">
        <f t="shared" si="2"/>
        <v>41</v>
      </c>
      <c r="E38">
        <f>B38/D38</f>
        <v>14</v>
      </c>
      <c r="F38">
        <f>F37+B38</f>
        <v>31497</v>
      </c>
      <c r="G38">
        <f t="shared" si="0"/>
        <v>0.39459540722366293</v>
      </c>
      <c r="H38">
        <v>37</v>
      </c>
      <c r="I38">
        <f t="shared" si="1"/>
        <v>8.8729016786570747E-2</v>
      </c>
      <c r="K38">
        <v>8.8729016786570747E-2</v>
      </c>
      <c r="L38">
        <v>0.39459540722366293</v>
      </c>
    </row>
    <row r="39" spans="1:12" x14ac:dyDescent="0.2">
      <c r="A39">
        <v>42814770</v>
      </c>
      <c r="B39">
        <v>545</v>
      </c>
      <c r="C39">
        <v>1999</v>
      </c>
      <c r="D39">
        <f t="shared" si="2"/>
        <v>23</v>
      </c>
      <c r="E39">
        <f>B39/D39</f>
        <v>23.695652173913043</v>
      </c>
      <c r="F39">
        <f>F38+B39</f>
        <v>32042</v>
      </c>
      <c r="G39">
        <f t="shared" si="0"/>
        <v>0.40142318437503915</v>
      </c>
      <c r="H39">
        <v>38</v>
      </c>
      <c r="I39">
        <f t="shared" si="1"/>
        <v>9.1127098321342928E-2</v>
      </c>
      <c r="K39">
        <v>9.1127098321342928E-2</v>
      </c>
      <c r="L39">
        <v>0.40142318437503915</v>
      </c>
    </row>
    <row r="40" spans="1:12" x14ac:dyDescent="0.2">
      <c r="A40">
        <v>72343103</v>
      </c>
      <c r="B40">
        <v>535</v>
      </c>
      <c r="C40">
        <v>1988</v>
      </c>
      <c r="D40">
        <f t="shared" si="2"/>
        <v>34</v>
      </c>
      <c r="E40">
        <f>B40/D40</f>
        <v>15.735294117647058</v>
      </c>
      <c r="F40">
        <f>F39+B40</f>
        <v>32577</v>
      </c>
      <c r="G40">
        <f t="shared" si="0"/>
        <v>0.40812568121171122</v>
      </c>
      <c r="H40">
        <v>39</v>
      </c>
      <c r="I40">
        <f t="shared" si="1"/>
        <v>9.3525179856115109E-2</v>
      </c>
      <c r="K40">
        <v>9.3525179856115109E-2</v>
      </c>
      <c r="L40">
        <v>0.40812568121171122</v>
      </c>
    </row>
    <row r="41" spans="1:12" x14ac:dyDescent="0.2">
      <c r="A41">
        <v>65093473</v>
      </c>
      <c r="B41">
        <v>526</v>
      </c>
      <c r="C41">
        <v>1997</v>
      </c>
      <c r="D41">
        <f t="shared" si="2"/>
        <v>25</v>
      </c>
      <c r="E41">
        <f>B41/D41</f>
        <v>21.04</v>
      </c>
      <c r="F41">
        <f>F40+B41</f>
        <v>33103</v>
      </c>
      <c r="G41">
        <f t="shared" si="0"/>
        <v>0.41471542576514953</v>
      </c>
      <c r="H41">
        <v>40</v>
      </c>
      <c r="I41">
        <f t="shared" si="1"/>
        <v>9.5923261390887291E-2</v>
      </c>
      <c r="K41">
        <v>9.5923261390887291E-2</v>
      </c>
      <c r="L41">
        <v>0.41471542576514953</v>
      </c>
    </row>
    <row r="42" spans="1:12" x14ac:dyDescent="0.2">
      <c r="A42">
        <v>4458687</v>
      </c>
      <c r="B42">
        <v>510</v>
      </c>
      <c r="C42">
        <v>1989</v>
      </c>
      <c r="D42">
        <f t="shared" si="2"/>
        <v>33</v>
      </c>
      <c r="E42">
        <f>B42/D42</f>
        <v>15.454545454545455</v>
      </c>
      <c r="F42">
        <f>F41+B42</f>
        <v>33613</v>
      </c>
      <c r="G42">
        <f t="shared" si="0"/>
        <v>0.4211047218150612</v>
      </c>
      <c r="H42">
        <v>41</v>
      </c>
      <c r="I42">
        <f t="shared" si="1"/>
        <v>9.8321342925659472E-2</v>
      </c>
      <c r="K42">
        <v>9.8321342925659472E-2</v>
      </c>
      <c r="L42">
        <v>0.4211047218150612</v>
      </c>
    </row>
    <row r="43" spans="1:12" x14ac:dyDescent="0.2">
      <c r="A43">
        <v>36568985</v>
      </c>
      <c r="B43">
        <v>507</v>
      </c>
      <c r="C43">
        <v>1992</v>
      </c>
      <c r="D43">
        <f t="shared" si="2"/>
        <v>30</v>
      </c>
      <c r="E43">
        <f>B43/D43</f>
        <v>16.899999999999999</v>
      </c>
      <c r="F43">
        <f>F42+B43</f>
        <v>34120</v>
      </c>
      <c r="G43">
        <f t="shared" si="0"/>
        <v>0.42745643377056164</v>
      </c>
      <c r="H43">
        <v>42</v>
      </c>
      <c r="I43">
        <f t="shared" si="1"/>
        <v>0.10071942446043165</v>
      </c>
      <c r="K43">
        <v>0.10071942446043165</v>
      </c>
      <c r="L43">
        <v>0.42745643377056164</v>
      </c>
    </row>
    <row r="44" spans="1:12" x14ac:dyDescent="0.2">
      <c r="A44">
        <v>42836876</v>
      </c>
      <c r="B44">
        <v>494</v>
      </c>
      <c r="C44">
        <v>1983</v>
      </c>
      <c r="D44">
        <f t="shared" si="2"/>
        <v>39</v>
      </c>
      <c r="E44">
        <f>B44/D44</f>
        <v>12.666666666666666</v>
      </c>
      <c r="F44">
        <f>F43+B44</f>
        <v>34614</v>
      </c>
      <c r="G44">
        <f t="shared" si="0"/>
        <v>0.43364528131694668</v>
      </c>
      <c r="H44">
        <v>43</v>
      </c>
      <c r="I44">
        <f t="shared" si="1"/>
        <v>0.10311750599520383</v>
      </c>
      <c r="K44">
        <v>0.10311750599520383</v>
      </c>
      <c r="L44">
        <v>0.43364528131694668</v>
      </c>
    </row>
    <row r="45" spans="1:12" x14ac:dyDescent="0.2">
      <c r="A45">
        <v>24488315</v>
      </c>
      <c r="B45">
        <v>492</v>
      </c>
      <c r="C45">
        <v>1980</v>
      </c>
      <c r="D45">
        <f t="shared" si="2"/>
        <v>42</v>
      </c>
      <c r="E45">
        <f>B45/D45</f>
        <v>11.714285714285714</v>
      </c>
      <c r="F45">
        <f>F44+B45</f>
        <v>35106</v>
      </c>
      <c r="G45">
        <f t="shared" si="0"/>
        <v>0.43980907280039089</v>
      </c>
      <c r="H45">
        <v>44</v>
      </c>
      <c r="I45">
        <f t="shared" si="1"/>
        <v>0.10551558752997602</v>
      </c>
      <c r="K45">
        <v>0.10551558752997602</v>
      </c>
      <c r="L45">
        <v>0.43980907280039089</v>
      </c>
    </row>
    <row r="46" spans="1:12" x14ac:dyDescent="0.2">
      <c r="A46">
        <v>63405805</v>
      </c>
      <c r="B46">
        <v>490</v>
      </c>
      <c r="C46">
        <v>1997</v>
      </c>
      <c r="D46">
        <f t="shared" si="2"/>
        <v>25</v>
      </c>
      <c r="E46">
        <f>B46/D46</f>
        <v>19.600000000000001</v>
      </c>
      <c r="F46">
        <f>F45+B46</f>
        <v>35596</v>
      </c>
      <c r="G46">
        <f t="shared" si="0"/>
        <v>0.44594780822089425</v>
      </c>
      <c r="H46">
        <v>45</v>
      </c>
      <c r="I46">
        <f t="shared" si="1"/>
        <v>0.1079136690647482</v>
      </c>
      <c r="K46">
        <v>0.1079136690647482</v>
      </c>
      <c r="L46">
        <v>0.44594780822089425</v>
      </c>
    </row>
    <row r="47" spans="1:12" x14ac:dyDescent="0.2">
      <c r="A47">
        <v>55489919</v>
      </c>
      <c r="B47">
        <v>477</v>
      </c>
      <c r="C47">
        <v>2007</v>
      </c>
      <c r="D47">
        <f t="shared" si="2"/>
        <v>15</v>
      </c>
      <c r="E47">
        <f>B47/D47</f>
        <v>31.8</v>
      </c>
      <c r="F47">
        <f>F46+B47</f>
        <v>36073</v>
      </c>
      <c r="G47">
        <f t="shared" si="0"/>
        <v>0.45192367923228222</v>
      </c>
      <c r="H47">
        <v>46</v>
      </c>
      <c r="I47">
        <f t="shared" si="1"/>
        <v>0.11031175059952038</v>
      </c>
      <c r="K47">
        <v>0.11031175059952038</v>
      </c>
      <c r="L47">
        <v>0.45192367923228222</v>
      </c>
    </row>
    <row r="48" spans="1:12" x14ac:dyDescent="0.2">
      <c r="A48">
        <v>12176745</v>
      </c>
      <c r="B48">
        <v>472</v>
      </c>
      <c r="C48">
        <v>1989</v>
      </c>
      <c r="D48">
        <f t="shared" si="2"/>
        <v>33</v>
      </c>
      <c r="E48">
        <f>B48/D48</f>
        <v>14.303030303030303</v>
      </c>
      <c r="F48">
        <f>F47+B48</f>
        <v>36545</v>
      </c>
      <c r="G48">
        <f t="shared" si="0"/>
        <v>0.45783691008631816</v>
      </c>
      <c r="H48">
        <v>47</v>
      </c>
      <c r="I48">
        <f t="shared" si="1"/>
        <v>0.11270983213429256</v>
      </c>
      <c r="K48">
        <v>0.11270983213429256</v>
      </c>
      <c r="L48">
        <v>0.45783691008631816</v>
      </c>
    </row>
    <row r="49" spans="1:12" x14ac:dyDescent="0.2">
      <c r="A49">
        <v>24112749</v>
      </c>
      <c r="B49">
        <v>470</v>
      </c>
      <c r="C49">
        <v>1984</v>
      </c>
      <c r="D49">
        <f t="shared" si="2"/>
        <v>38</v>
      </c>
      <c r="E49">
        <f>B49/D49</f>
        <v>12.368421052631579</v>
      </c>
      <c r="F49">
        <f>F48+B49</f>
        <v>37015</v>
      </c>
      <c r="G49">
        <f t="shared" si="0"/>
        <v>0.46372508487741321</v>
      </c>
      <c r="H49">
        <v>48</v>
      </c>
      <c r="I49">
        <f t="shared" si="1"/>
        <v>0.11510791366906475</v>
      </c>
      <c r="K49">
        <v>0.11510791366906475</v>
      </c>
      <c r="L49">
        <v>0.46372508487741321</v>
      </c>
    </row>
    <row r="50" spans="1:12" x14ac:dyDescent="0.2">
      <c r="A50">
        <v>41670405</v>
      </c>
      <c r="B50">
        <v>463</v>
      </c>
      <c r="C50">
        <v>1993</v>
      </c>
      <c r="D50">
        <f t="shared" si="2"/>
        <v>29</v>
      </c>
      <c r="E50">
        <f>B50/D50</f>
        <v>15.96551724137931</v>
      </c>
      <c r="F50">
        <f>F49+B50</f>
        <v>37478</v>
      </c>
      <c r="G50">
        <f t="shared" si="0"/>
        <v>0.46952556344821539</v>
      </c>
      <c r="H50">
        <v>49</v>
      </c>
      <c r="I50">
        <f t="shared" si="1"/>
        <v>0.11750599520383694</v>
      </c>
      <c r="K50">
        <v>0.11750599520383694</v>
      </c>
      <c r="L50">
        <v>0.46952556344821539</v>
      </c>
    </row>
    <row r="51" spans="1:12" x14ac:dyDescent="0.2">
      <c r="A51">
        <v>38236732</v>
      </c>
      <c r="B51">
        <v>460</v>
      </c>
      <c r="C51">
        <v>1986</v>
      </c>
      <c r="D51">
        <f t="shared" si="2"/>
        <v>36</v>
      </c>
      <c r="E51">
        <f>B51/D51</f>
        <v>12.777777777777779</v>
      </c>
      <c r="F51">
        <f>F50+B51</f>
        <v>37938</v>
      </c>
      <c r="G51">
        <f t="shared" si="0"/>
        <v>0.47528845792460633</v>
      </c>
      <c r="H51">
        <v>50</v>
      </c>
      <c r="I51">
        <f t="shared" si="1"/>
        <v>0.11990407673860912</v>
      </c>
      <c r="K51">
        <v>0.11990407673860912</v>
      </c>
      <c r="L51">
        <v>0.47528845792460633</v>
      </c>
    </row>
    <row r="52" spans="1:12" x14ac:dyDescent="0.2">
      <c r="A52">
        <v>46482711</v>
      </c>
      <c r="B52">
        <v>458</v>
      </c>
      <c r="C52">
        <v>1981</v>
      </c>
      <c r="D52">
        <f t="shared" si="2"/>
        <v>41</v>
      </c>
      <c r="E52">
        <f>B52/D52</f>
        <v>11.170731707317072</v>
      </c>
      <c r="F52">
        <f>F51+B52</f>
        <v>38396</v>
      </c>
      <c r="G52">
        <f t="shared" si="0"/>
        <v>0.48102629633805638</v>
      </c>
      <c r="H52">
        <v>51</v>
      </c>
      <c r="I52">
        <f t="shared" si="1"/>
        <v>0.1223021582733813</v>
      </c>
      <c r="K52">
        <v>0.1223021582733813</v>
      </c>
      <c r="L52">
        <v>0.48102629633805638</v>
      </c>
    </row>
    <row r="53" spans="1:12" x14ac:dyDescent="0.2">
      <c r="A53">
        <v>18969465</v>
      </c>
      <c r="B53">
        <v>445</v>
      </c>
      <c r="C53">
        <v>1990</v>
      </c>
      <c r="D53">
        <f t="shared" si="2"/>
        <v>32</v>
      </c>
      <c r="E53">
        <f>B53/D53</f>
        <v>13.90625</v>
      </c>
      <c r="F53">
        <f>F52+B53</f>
        <v>38841</v>
      </c>
      <c r="G53">
        <f t="shared" si="0"/>
        <v>0.48660127034239109</v>
      </c>
      <c r="H53">
        <v>52</v>
      </c>
      <c r="I53">
        <f t="shared" si="1"/>
        <v>0.12470023980815348</v>
      </c>
      <c r="K53">
        <v>0.12470023980815348</v>
      </c>
      <c r="L53">
        <v>0.48660127034239109</v>
      </c>
    </row>
    <row r="54" spans="1:12" x14ac:dyDescent="0.2">
      <c r="A54">
        <v>37563894</v>
      </c>
      <c r="B54">
        <v>441</v>
      </c>
      <c r="C54">
        <v>1993</v>
      </c>
      <c r="D54">
        <f t="shared" si="2"/>
        <v>29</v>
      </c>
      <c r="E54">
        <f>B54/D54</f>
        <v>15.206896551724139</v>
      </c>
      <c r="F54">
        <f>F53+B54</f>
        <v>39282</v>
      </c>
      <c r="G54">
        <f t="shared" si="0"/>
        <v>0.49212613222084411</v>
      </c>
      <c r="H54">
        <v>53</v>
      </c>
      <c r="I54">
        <f t="shared" si="1"/>
        <v>0.12709832134292565</v>
      </c>
      <c r="K54">
        <v>0.12709832134292565</v>
      </c>
      <c r="L54">
        <v>0.49212613222084411</v>
      </c>
    </row>
    <row r="55" spans="1:12" x14ac:dyDescent="0.2">
      <c r="A55">
        <v>58807726</v>
      </c>
      <c r="B55">
        <v>438</v>
      </c>
      <c r="C55">
        <v>1988</v>
      </c>
      <c r="D55">
        <f t="shared" si="2"/>
        <v>34</v>
      </c>
      <c r="E55">
        <f>B55/D55</f>
        <v>12.882352941176471</v>
      </c>
      <c r="F55">
        <f>F54+B55</f>
        <v>39720</v>
      </c>
      <c r="G55">
        <f t="shared" si="0"/>
        <v>0.49761341000488596</v>
      </c>
      <c r="H55">
        <v>54</v>
      </c>
      <c r="I55">
        <f t="shared" si="1"/>
        <v>0.12949640287769784</v>
      </c>
      <c r="K55">
        <v>0.12949640287769784</v>
      </c>
      <c r="L55">
        <v>0.49761341000488596</v>
      </c>
    </row>
    <row r="56" spans="1:12" x14ac:dyDescent="0.2">
      <c r="A56">
        <v>49947076</v>
      </c>
      <c r="B56">
        <v>435</v>
      </c>
      <c r="C56">
        <v>1995</v>
      </c>
      <c r="D56">
        <f t="shared" si="2"/>
        <v>27</v>
      </c>
      <c r="E56">
        <f>B56/D56</f>
        <v>16.111111111111111</v>
      </c>
      <c r="F56">
        <f>F55+B56</f>
        <v>40155</v>
      </c>
      <c r="G56">
        <f t="shared" si="0"/>
        <v>0.50306310369451646</v>
      </c>
      <c r="H56">
        <v>55</v>
      </c>
      <c r="I56">
        <f t="shared" si="1"/>
        <v>0.13189448441247004</v>
      </c>
      <c r="K56">
        <v>0.13189448441247004</v>
      </c>
      <c r="L56">
        <v>0.50306310369451646</v>
      </c>
    </row>
    <row r="57" spans="1:12" x14ac:dyDescent="0.2">
      <c r="A57">
        <v>16785726</v>
      </c>
      <c r="B57">
        <v>432</v>
      </c>
      <c r="C57">
        <v>1994</v>
      </c>
      <c r="D57">
        <f t="shared" si="2"/>
        <v>28</v>
      </c>
      <c r="E57">
        <f>B57/D57</f>
        <v>15.428571428571429</v>
      </c>
      <c r="F57">
        <f>F56+B57</f>
        <v>40587</v>
      </c>
      <c r="G57">
        <f t="shared" si="0"/>
        <v>0.50847521328973577</v>
      </c>
      <c r="H57">
        <v>56</v>
      </c>
      <c r="I57">
        <f t="shared" si="1"/>
        <v>0.1342925659472422</v>
      </c>
      <c r="K57">
        <v>0.1342925659472422</v>
      </c>
      <c r="L57">
        <v>0.50847521328973577</v>
      </c>
    </row>
    <row r="58" spans="1:12" x14ac:dyDescent="0.2">
      <c r="A58">
        <v>67532890</v>
      </c>
      <c r="B58">
        <v>430</v>
      </c>
      <c r="C58">
        <v>1998</v>
      </c>
      <c r="D58">
        <f t="shared" si="2"/>
        <v>24</v>
      </c>
      <c r="E58">
        <f>B58/D58</f>
        <v>17.916666666666668</v>
      </c>
      <c r="F58">
        <f>F57+B58</f>
        <v>41017</v>
      </c>
      <c r="G58">
        <f t="shared" si="0"/>
        <v>0.5138622668220143</v>
      </c>
      <c r="H58">
        <v>57</v>
      </c>
      <c r="I58">
        <f t="shared" si="1"/>
        <v>0.1366906474820144</v>
      </c>
      <c r="K58">
        <v>0.1366906474820144</v>
      </c>
      <c r="L58">
        <v>0.5138622668220143</v>
      </c>
    </row>
    <row r="59" spans="1:12" x14ac:dyDescent="0.2">
      <c r="A59">
        <v>51084069</v>
      </c>
      <c r="B59">
        <v>420</v>
      </c>
      <c r="C59">
        <v>1980</v>
      </c>
      <c r="D59">
        <f t="shared" si="2"/>
        <v>42</v>
      </c>
      <c r="E59">
        <f>B59/D59</f>
        <v>10</v>
      </c>
      <c r="F59">
        <f>F58+B59</f>
        <v>41437</v>
      </c>
      <c r="G59">
        <f t="shared" si="0"/>
        <v>0.51912404003958856</v>
      </c>
      <c r="H59">
        <v>58</v>
      </c>
      <c r="I59">
        <f t="shared" si="1"/>
        <v>0.13908872901678657</v>
      </c>
      <c r="K59">
        <v>0.13908872901678657</v>
      </c>
      <c r="L59">
        <v>0.51912404003958856</v>
      </c>
    </row>
    <row r="60" spans="1:12" x14ac:dyDescent="0.2">
      <c r="A60">
        <v>47902367</v>
      </c>
      <c r="B60">
        <v>417</v>
      </c>
      <c r="C60">
        <v>1991</v>
      </c>
      <c r="D60">
        <f t="shared" si="2"/>
        <v>31</v>
      </c>
      <c r="E60">
        <f>B60/D60</f>
        <v>13.451612903225806</v>
      </c>
      <c r="F60">
        <f>F59+B60</f>
        <v>41854</v>
      </c>
      <c r="G60">
        <f t="shared" si="0"/>
        <v>0.5243482291627517</v>
      </c>
      <c r="H60">
        <v>59</v>
      </c>
      <c r="I60">
        <f t="shared" si="1"/>
        <v>0.14148681055155876</v>
      </c>
      <c r="K60">
        <v>0.14148681055155876</v>
      </c>
      <c r="L60">
        <v>0.5243482291627517</v>
      </c>
    </row>
    <row r="61" spans="1:12" x14ac:dyDescent="0.2">
      <c r="A61">
        <v>70315601</v>
      </c>
      <c r="B61">
        <v>414</v>
      </c>
      <c r="C61">
        <v>2001</v>
      </c>
      <c r="D61">
        <f t="shared" si="2"/>
        <v>21</v>
      </c>
      <c r="E61">
        <f>B61/D61</f>
        <v>19.714285714285715</v>
      </c>
      <c r="F61">
        <f>F60+B61</f>
        <v>42268</v>
      </c>
      <c r="G61">
        <f t="shared" si="0"/>
        <v>0.52953483419150349</v>
      </c>
      <c r="H61">
        <v>60</v>
      </c>
      <c r="I61">
        <f t="shared" si="1"/>
        <v>0.14388489208633093</v>
      </c>
      <c r="K61">
        <v>0.14388489208633093</v>
      </c>
      <c r="L61">
        <v>0.52953483419150349</v>
      </c>
    </row>
    <row r="62" spans="1:12" x14ac:dyDescent="0.2">
      <c r="A62">
        <v>45434334</v>
      </c>
      <c r="B62">
        <v>413</v>
      </c>
      <c r="C62">
        <v>1991</v>
      </c>
      <c r="D62">
        <f t="shared" si="2"/>
        <v>31</v>
      </c>
      <c r="E62">
        <f>B62/D62</f>
        <v>13.32258064516129</v>
      </c>
      <c r="F62">
        <f>F61+B62</f>
        <v>42681</v>
      </c>
      <c r="G62">
        <f t="shared" si="0"/>
        <v>0.53470891118878494</v>
      </c>
      <c r="H62">
        <v>61</v>
      </c>
      <c r="I62">
        <f t="shared" si="1"/>
        <v>0.14628297362110312</v>
      </c>
      <c r="K62">
        <v>0.14628297362110312</v>
      </c>
      <c r="L62">
        <v>0.53470891118878494</v>
      </c>
    </row>
    <row r="63" spans="1:12" x14ac:dyDescent="0.2">
      <c r="A63">
        <v>35557324</v>
      </c>
      <c r="B63">
        <v>411</v>
      </c>
      <c r="C63">
        <v>2003</v>
      </c>
      <c r="D63">
        <f t="shared" si="2"/>
        <v>19</v>
      </c>
      <c r="E63">
        <f>B63/D63</f>
        <v>21.631578947368421</v>
      </c>
      <c r="F63">
        <f>F62+B63</f>
        <v>43092</v>
      </c>
      <c r="G63">
        <f t="shared" si="0"/>
        <v>0.53985793212312549</v>
      </c>
      <c r="H63">
        <v>62</v>
      </c>
      <c r="I63">
        <f t="shared" si="1"/>
        <v>0.14868105515587529</v>
      </c>
      <c r="K63">
        <v>0.14868105515587529</v>
      </c>
      <c r="L63">
        <v>0.53985793212312549</v>
      </c>
    </row>
    <row r="64" spans="1:12" x14ac:dyDescent="0.2">
      <c r="A64">
        <v>9357148</v>
      </c>
      <c r="B64">
        <v>405</v>
      </c>
      <c r="C64">
        <v>1985</v>
      </c>
      <c r="D64">
        <f t="shared" si="2"/>
        <v>37</v>
      </c>
      <c r="E64">
        <f>B64/D64</f>
        <v>10.945945945945946</v>
      </c>
      <c r="F64">
        <f>F63+B64</f>
        <v>43497</v>
      </c>
      <c r="G64">
        <f t="shared" si="0"/>
        <v>0.54493178486864358</v>
      </c>
      <c r="H64">
        <v>63</v>
      </c>
      <c r="I64">
        <f t="shared" si="1"/>
        <v>0.15107913669064749</v>
      </c>
      <c r="K64">
        <v>0.15107913669064749</v>
      </c>
      <c r="L64">
        <v>0.54493178486864358</v>
      </c>
    </row>
    <row r="65" spans="1:12" x14ac:dyDescent="0.2">
      <c r="A65">
        <v>13870446</v>
      </c>
      <c r="B65">
        <v>405</v>
      </c>
      <c r="C65">
        <v>1996</v>
      </c>
      <c r="D65">
        <f t="shared" si="2"/>
        <v>26</v>
      </c>
      <c r="E65">
        <f>B65/D65</f>
        <v>15.576923076923077</v>
      </c>
      <c r="F65">
        <f>F64+B65</f>
        <v>43902</v>
      </c>
      <c r="G65">
        <f t="shared" si="0"/>
        <v>0.55000563761416166</v>
      </c>
      <c r="H65">
        <v>64</v>
      </c>
      <c r="I65">
        <f t="shared" si="1"/>
        <v>0.15347721822541965</v>
      </c>
      <c r="K65">
        <v>0.15347721822541965</v>
      </c>
      <c r="L65">
        <v>0.55000563761416166</v>
      </c>
    </row>
    <row r="66" spans="1:12" x14ac:dyDescent="0.2">
      <c r="A66">
        <v>48202641</v>
      </c>
      <c r="B66">
        <v>404</v>
      </c>
      <c r="C66">
        <v>1985</v>
      </c>
      <c r="D66">
        <f t="shared" si="2"/>
        <v>37</v>
      </c>
      <c r="E66">
        <f>B66/D66</f>
        <v>10.918918918918919</v>
      </c>
      <c r="F66">
        <f>F65+B66</f>
        <v>44306</v>
      </c>
      <c r="G66">
        <f t="shared" si="0"/>
        <v>0.5550669623282094</v>
      </c>
      <c r="H66">
        <v>65</v>
      </c>
      <c r="I66">
        <f t="shared" si="1"/>
        <v>0.15587529976019185</v>
      </c>
      <c r="K66">
        <v>0.15587529976019185</v>
      </c>
      <c r="L66">
        <v>0.5550669623282094</v>
      </c>
    </row>
    <row r="67" spans="1:12" x14ac:dyDescent="0.2">
      <c r="A67">
        <v>22554398</v>
      </c>
      <c r="B67">
        <v>403</v>
      </c>
      <c r="C67">
        <v>1984</v>
      </c>
      <c r="D67">
        <f t="shared" si="2"/>
        <v>38</v>
      </c>
      <c r="E67">
        <f>B67/D67</f>
        <v>10.605263157894736</v>
      </c>
      <c r="F67">
        <f>F66+B67</f>
        <v>44709</v>
      </c>
      <c r="G67">
        <f t="shared" ref="G67:G130" si="3">(F67/$F$418)</f>
        <v>0.56011575901078658</v>
      </c>
      <c r="H67">
        <v>66</v>
      </c>
      <c r="I67">
        <f t="shared" ref="I67:I130" si="4">(H67/$H$418)</f>
        <v>0.15827338129496402</v>
      </c>
      <c r="K67">
        <v>0.15827338129496402</v>
      </c>
      <c r="L67">
        <v>0.56011575901078658</v>
      </c>
    </row>
    <row r="68" spans="1:12" x14ac:dyDescent="0.2">
      <c r="A68">
        <v>33869975</v>
      </c>
      <c r="B68">
        <v>402</v>
      </c>
      <c r="C68">
        <v>1981</v>
      </c>
      <c r="D68">
        <f t="shared" ref="D68:D131" si="5">2022-C68</f>
        <v>41</v>
      </c>
      <c r="E68">
        <f>B68/D68</f>
        <v>9.8048780487804876</v>
      </c>
      <c r="F68">
        <f>F67+B68</f>
        <v>45111</v>
      </c>
      <c r="G68">
        <f t="shared" si="3"/>
        <v>0.56515202766189354</v>
      </c>
      <c r="H68">
        <v>67</v>
      </c>
      <c r="I68">
        <f t="shared" si="4"/>
        <v>0.16067146282973621</v>
      </c>
      <c r="K68">
        <v>0.16067146282973621</v>
      </c>
      <c r="L68">
        <v>0.56515202766189354</v>
      </c>
    </row>
    <row r="69" spans="1:12" x14ac:dyDescent="0.2">
      <c r="A69">
        <v>41947521</v>
      </c>
      <c r="B69">
        <v>399</v>
      </c>
      <c r="C69">
        <v>1994</v>
      </c>
      <c r="D69">
        <f t="shared" si="5"/>
        <v>28</v>
      </c>
      <c r="E69">
        <f>B69/D69</f>
        <v>14.25</v>
      </c>
      <c r="F69">
        <f>F68+B69</f>
        <v>45510</v>
      </c>
      <c r="G69">
        <f t="shared" si="3"/>
        <v>0.57015071221858904</v>
      </c>
      <c r="H69">
        <v>68</v>
      </c>
      <c r="I69">
        <f t="shared" si="4"/>
        <v>0.16306954436450841</v>
      </c>
      <c r="K69">
        <v>0.16306954436450841</v>
      </c>
      <c r="L69">
        <v>0.57015071221858904</v>
      </c>
    </row>
    <row r="70" spans="1:12" x14ac:dyDescent="0.2">
      <c r="A70">
        <v>26735871</v>
      </c>
      <c r="B70">
        <v>397</v>
      </c>
      <c r="C70">
        <v>1991</v>
      </c>
      <c r="D70">
        <f t="shared" si="5"/>
        <v>31</v>
      </c>
      <c r="E70">
        <f>B70/D70</f>
        <v>12.806451612903226</v>
      </c>
      <c r="F70">
        <f>F69+B70</f>
        <v>45907</v>
      </c>
      <c r="G70">
        <f t="shared" si="3"/>
        <v>0.57512434071234386</v>
      </c>
      <c r="H70">
        <v>69</v>
      </c>
      <c r="I70">
        <f t="shared" si="4"/>
        <v>0.16546762589928057</v>
      </c>
      <c r="K70">
        <v>0.16546762589928057</v>
      </c>
      <c r="L70">
        <v>0.57512434071234386</v>
      </c>
    </row>
    <row r="71" spans="1:12" x14ac:dyDescent="0.2">
      <c r="A71">
        <v>53940065</v>
      </c>
      <c r="B71">
        <v>397</v>
      </c>
      <c r="C71">
        <v>1994</v>
      </c>
      <c r="D71">
        <f t="shared" si="5"/>
        <v>28</v>
      </c>
      <c r="E71">
        <f>B71/D71</f>
        <v>14.178571428571429</v>
      </c>
      <c r="F71">
        <f>F70+B71</f>
        <v>46304</v>
      </c>
      <c r="G71">
        <f t="shared" si="3"/>
        <v>0.58009796920609868</v>
      </c>
      <c r="H71">
        <v>70</v>
      </c>
      <c r="I71">
        <f t="shared" si="4"/>
        <v>0.16786570743405277</v>
      </c>
      <c r="K71">
        <v>0.16786570743405277</v>
      </c>
      <c r="L71">
        <v>0.58009796920609868</v>
      </c>
    </row>
    <row r="72" spans="1:12" x14ac:dyDescent="0.2">
      <c r="A72">
        <v>5434610</v>
      </c>
      <c r="B72">
        <v>393</v>
      </c>
      <c r="C72">
        <v>1993</v>
      </c>
      <c r="D72">
        <f t="shared" si="5"/>
        <v>29</v>
      </c>
      <c r="E72">
        <f>B72/D72</f>
        <v>13.551724137931034</v>
      </c>
      <c r="F72">
        <f>F71+B72</f>
        <v>46697</v>
      </c>
      <c r="G72">
        <f t="shared" si="3"/>
        <v>0.58502148557397171</v>
      </c>
      <c r="H72">
        <v>71</v>
      </c>
      <c r="I72">
        <f t="shared" si="4"/>
        <v>0.17026378896882494</v>
      </c>
      <c r="K72">
        <v>0.17026378896882494</v>
      </c>
      <c r="L72">
        <v>0.58502148557397171</v>
      </c>
    </row>
    <row r="73" spans="1:12" x14ac:dyDescent="0.2">
      <c r="A73">
        <v>61318224</v>
      </c>
      <c r="B73">
        <v>391</v>
      </c>
      <c r="C73">
        <v>1999</v>
      </c>
      <c r="D73">
        <f t="shared" si="5"/>
        <v>23</v>
      </c>
      <c r="E73">
        <f>B73/D73</f>
        <v>17</v>
      </c>
      <c r="F73">
        <f>F72+B73</f>
        <v>47088</v>
      </c>
      <c r="G73">
        <f t="shared" si="3"/>
        <v>0.58991994587890406</v>
      </c>
      <c r="H73">
        <v>72</v>
      </c>
      <c r="I73">
        <f t="shared" si="4"/>
        <v>0.17266187050359713</v>
      </c>
      <c r="K73">
        <v>0.17266187050359713</v>
      </c>
      <c r="L73">
        <v>0.58991994587890406</v>
      </c>
    </row>
    <row r="74" spans="1:12" x14ac:dyDescent="0.2">
      <c r="A74">
        <v>7009996</v>
      </c>
      <c r="B74">
        <v>385</v>
      </c>
      <c r="C74">
        <v>1995</v>
      </c>
      <c r="D74">
        <f t="shared" si="5"/>
        <v>27</v>
      </c>
      <c r="E74">
        <f>B74/D74</f>
        <v>14.25925925925926</v>
      </c>
      <c r="F74">
        <f>F73+B74</f>
        <v>47473</v>
      </c>
      <c r="G74">
        <f t="shared" si="3"/>
        <v>0.59474323799501383</v>
      </c>
      <c r="H74">
        <v>73</v>
      </c>
      <c r="I74">
        <f t="shared" si="4"/>
        <v>0.1750599520383693</v>
      </c>
      <c r="K74">
        <v>0.1750599520383693</v>
      </c>
      <c r="L74">
        <v>0.59474323799501383</v>
      </c>
    </row>
    <row r="75" spans="1:12" x14ac:dyDescent="0.2">
      <c r="A75">
        <v>41005358</v>
      </c>
      <c r="B75">
        <v>384</v>
      </c>
      <c r="C75">
        <v>1996</v>
      </c>
      <c r="D75">
        <f t="shared" si="5"/>
        <v>26</v>
      </c>
      <c r="E75">
        <f>B75/D75</f>
        <v>14.76923076923077</v>
      </c>
      <c r="F75">
        <f>F74+B75</f>
        <v>47857</v>
      </c>
      <c r="G75">
        <f t="shared" si="3"/>
        <v>0.59955400207965326</v>
      </c>
      <c r="H75">
        <v>74</v>
      </c>
      <c r="I75">
        <f t="shared" si="4"/>
        <v>0.17745803357314149</v>
      </c>
      <c r="K75">
        <v>0.17745803357314149</v>
      </c>
      <c r="L75">
        <v>0.59955400207965326</v>
      </c>
    </row>
    <row r="76" spans="1:12" x14ac:dyDescent="0.2">
      <c r="A76">
        <v>60029007</v>
      </c>
      <c r="B76">
        <v>383</v>
      </c>
      <c r="C76">
        <v>1992</v>
      </c>
      <c r="D76">
        <f t="shared" si="5"/>
        <v>30</v>
      </c>
      <c r="E76">
        <f>B76/D76</f>
        <v>12.766666666666667</v>
      </c>
      <c r="F76">
        <f>F75+B76</f>
        <v>48240</v>
      </c>
      <c r="G76">
        <f t="shared" si="3"/>
        <v>0.60435223813282224</v>
      </c>
      <c r="H76">
        <v>75</v>
      </c>
      <c r="I76">
        <f t="shared" si="4"/>
        <v>0.17985611510791366</v>
      </c>
      <c r="K76">
        <v>0.17985611510791366</v>
      </c>
      <c r="L76">
        <v>0.60435223813282224</v>
      </c>
    </row>
    <row r="77" spans="1:12" x14ac:dyDescent="0.2">
      <c r="A77">
        <v>29990213</v>
      </c>
      <c r="B77">
        <v>382</v>
      </c>
      <c r="C77">
        <v>1997</v>
      </c>
      <c r="D77">
        <f t="shared" si="5"/>
        <v>25</v>
      </c>
      <c r="E77">
        <f>B77/D77</f>
        <v>15.28</v>
      </c>
      <c r="F77">
        <f>F76+B77</f>
        <v>48622</v>
      </c>
      <c r="G77">
        <f t="shared" si="3"/>
        <v>0.60913794615452077</v>
      </c>
      <c r="H77">
        <v>76</v>
      </c>
      <c r="I77">
        <f t="shared" si="4"/>
        <v>0.18225419664268586</v>
      </c>
      <c r="K77">
        <v>0.18225419664268586</v>
      </c>
      <c r="L77">
        <v>0.60913794615452077</v>
      </c>
    </row>
    <row r="78" spans="1:12" x14ac:dyDescent="0.2">
      <c r="A78">
        <v>17134566</v>
      </c>
      <c r="B78">
        <v>378</v>
      </c>
      <c r="C78">
        <v>1987</v>
      </c>
      <c r="D78">
        <f t="shared" si="5"/>
        <v>35</v>
      </c>
      <c r="E78">
        <f>B78/D78</f>
        <v>10.8</v>
      </c>
      <c r="F78">
        <f>F77+B78</f>
        <v>49000</v>
      </c>
      <c r="G78">
        <f t="shared" si="3"/>
        <v>0.61387354205033762</v>
      </c>
      <c r="H78">
        <v>77</v>
      </c>
      <c r="I78">
        <f t="shared" si="4"/>
        <v>0.18465227817745802</v>
      </c>
      <c r="K78">
        <v>0.18465227817745802</v>
      </c>
      <c r="L78">
        <v>0.61387354205033762</v>
      </c>
    </row>
    <row r="79" spans="1:12" x14ac:dyDescent="0.2">
      <c r="A79">
        <v>30487817</v>
      </c>
      <c r="B79">
        <v>376</v>
      </c>
      <c r="C79">
        <v>1999</v>
      </c>
      <c r="D79">
        <f t="shared" si="5"/>
        <v>23</v>
      </c>
      <c r="E79">
        <f>B79/D79</f>
        <v>16.347826086956523</v>
      </c>
      <c r="F79">
        <f>F78+B79</f>
        <v>49376</v>
      </c>
      <c r="G79">
        <f t="shared" si="3"/>
        <v>0.61858408188321368</v>
      </c>
      <c r="H79">
        <v>78</v>
      </c>
      <c r="I79">
        <f t="shared" si="4"/>
        <v>0.18705035971223022</v>
      </c>
      <c r="K79">
        <v>0.18705035971223022</v>
      </c>
      <c r="L79">
        <v>0.61858408188321368</v>
      </c>
    </row>
    <row r="80" spans="1:12" x14ac:dyDescent="0.2">
      <c r="A80">
        <v>52202941</v>
      </c>
      <c r="B80">
        <v>375</v>
      </c>
      <c r="C80">
        <v>1993</v>
      </c>
      <c r="D80">
        <f t="shared" si="5"/>
        <v>29</v>
      </c>
      <c r="E80">
        <f>B80/D80</f>
        <v>12.931034482758621</v>
      </c>
      <c r="F80">
        <f>F79+B80</f>
        <v>49751</v>
      </c>
      <c r="G80">
        <f t="shared" si="3"/>
        <v>0.62328209368461929</v>
      </c>
      <c r="H80">
        <v>79</v>
      </c>
      <c r="I80">
        <f t="shared" si="4"/>
        <v>0.18944844124700239</v>
      </c>
      <c r="K80">
        <v>0.18944844124700239</v>
      </c>
      <c r="L80">
        <v>0.62328209368461929</v>
      </c>
    </row>
    <row r="81" spans="1:12" x14ac:dyDescent="0.2">
      <c r="A81">
        <v>64038779</v>
      </c>
      <c r="B81">
        <v>359</v>
      </c>
      <c r="C81">
        <v>1989</v>
      </c>
      <c r="D81">
        <f t="shared" si="5"/>
        <v>33</v>
      </c>
      <c r="E81">
        <f>B81/D81</f>
        <v>10.878787878787879</v>
      </c>
      <c r="F81">
        <f>F80+B81</f>
        <v>50110</v>
      </c>
      <c r="G81">
        <f t="shared" si="3"/>
        <v>0.62777965698249838</v>
      </c>
      <c r="H81">
        <v>80</v>
      </c>
      <c r="I81">
        <f t="shared" si="4"/>
        <v>0.19184652278177458</v>
      </c>
      <c r="K81">
        <v>0.19184652278177458</v>
      </c>
      <c r="L81">
        <v>0.62777965698249838</v>
      </c>
    </row>
    <row r="82" spans="1:12" x14ac:dyDescent="0.2">
      <c r="A82">
        <v>40568349</v>
      </c>
      <c r="B82">
        <v>349</v>
      </c>
      <c r="C82">
        <v>1995</v>
      </c>
      <c r="D82">
        <f t="shared" si="5"/>
        <v>27</v>
      </c>
      <c r="E82">
        <f>B82/D82</f>
        <v>12.925925925925926</v>
      </c>
      <c r="F82">
        <f>F81+B82</f>
        <v>50459</v>
      </c>
      <c r="G82">
        <f t="shared" si="3"/>
        <v>0.6321519399656732</v>
      </c>
      <c r="H82">
        <v>81</v>
      </c>
      <c r="I82">
        <f t="shared" si="4"/>
        <v>0.19424460431654678</v>
      </c>
      <c r="K82">
        <v>0.19424460431654678</v>
      </c>
      <c r="L82">
        <v>0.6321519399656732</v>
      </c>
    </row>
    <row r="83" spans="1:12" x14ac:dyDescent="0.2">
      <c r="A83">
        <v>8212971</v>
      </c>
      <c r="B83">
        <v>346</v>
      </c>
      <c r="C83">
        <v>1987</v>
      </c>
      <c r="D83">
        <f t="shared" si="5"/>
        <v>35</v>
      </c>
      <c r="E83">
        <f>B83/D83</f>
        <v>9.8857142857142861</v>
      </c>
      <c r="F83">
        <f>F82+B83</f>
        <v>50805</v>
      </c>
      <c r="G83">
        <f t="shared" si="3"/>
        <v>0.63648663885443679</v>
      </c>
      <c r="H83">
        <v>82</v>
      </c>
      <c r="I83">
        <f t="shared" si="4"/>
        <v>0.19664268585131894</v>
      </c>
      <c r="K83">
        <v>0.19664268585131894</v>
      </c>
      <c r="L83">
        <v>0.63648663885443679</v>
      </c>
    </row>
    <row r="84" spans="1:12" x14ac:dyDescent="0.2">
      <c r="A84">
        <v>68834659</v>
      </c>
      <c r="B84">
        <v>343</v>
      </c>
      <c r="C84">
        <v>1992</v>
      </c>
      <c r="D84">
        <f t="shared" si="5"/>
        <v>30</v>
      </c>
      <c r="E84">
        <f>B84/D84</f>
        <v>11.433333333333334</v>
      </c>
      <c r="F84">
        <f>F83+B84</f>
        <v>51148</v>
      </c>
      <c r="G84">
        <f t="shared" si="3"/>
        <v>0.64078375364878914</v>
      </c>
      <c r="H84">
        <v>83</v>
      </c>
      <c r="I84">
        <f t="shared" si="4"/>
        <v>0.19904076738609114</v>
      </c>
      <c r="K84">
        <v>0.19904076738609114</v>
      </c>
      <c r="L84">
        <v>0.64078375364878914</v>
      </c>
    </row>
    <row r="85" spans="1:12" x14ac:dyDescent="0.2">
      <c r="A85" s="5">
        <v>48078991</v>
      </c>
      <c r="B85" s="5">
        <v>342</v>
      </c>
      <c r="C85" s="5">
        <v>2001</v>
      </c>
      <c r="D85" s="5">
        <f t="shared" si="5"/>
        <v>21</v>
      </c>
      <c r="E85" s="5">
        <f>B85/D85</f>
        <v>16.285714285714285</v>
      </c>
      <c r="F85" s="5">
        <f>F84+B85</f>
        <v>51490</v>
      </c>
      <c r="G85" s="5">
        <f t="shared" si="3"/>
        <v>0.64506834041167116</v>
      </c>
      <c r="H85" s="5">
        <v>84</v>
      </c>
      <c r="I85" s="5">
        <f t="shared" si="4"/>
        <v>0.20143884892086331</v>
      </c>
      <c r="J85" s="5"/>
      <c r="K85" s="5">
        <v>0.20143884892086331</v>
      </c>
      <c r="L85" s="5">
        <v>0.64506834041167116</v>
      </c>
    </row>
    <row r="86" spans="1:12" x14ac:dyDescent="0.2">
      <c r="A86">
        <v>17032183</v>
      </c>
      <c r="B86">
        <v>341</v>
      </c>
      <c r="C86">
        <v>2001</v>
      </c>
      <c r="D86">
        <f t="shared" si="5"/>
        <v>21</v>
      </c>
      <c r="E86">
        <f>B86/D86</f>
        <v>16.238095238095237</v>
      </c>
      <c r="F86">
        <f>F85+B86</f>
        <v>51831</v>
      </c>
      <c r="G86">
        <f t="shared" si="3"/>
        <v>0.64934039914308261</v>
      </c>
      <c r="H86">
        <v>85</v>
      </c>
      <c r="I86">
        <f t="shared" si="4"/>
        <v>0.2038369304556355</v>
      </c>
      <c r="K86">
        <v>0.2038369304556355</v>
      </c>
      <c r="L86">
        <v>0.64934039914308261</v>
      </c>
    </row>
    <row r="87" spans="1:12" x14ac:dyDescent="0.2">
      <c r="A87">
        <v>34022734</v>
      </c>
      <c r="B87">
        <v>340</v>
      </c>
      <c r="C87">
        <v>1995</v>
      </c>
      <c r="D87">
        <f t="shared" si="5"/>
        <v>27</v>
      </c>
      <c r="E87">
        <f>B87/D87</f>
        <v>12.592592592592593</v>
      </c>
      <c r="F87">
        <f>F86+B87</f>
        <v>52171</v>
      </c>
      <c r="G87">
        <f t="shared" si="3"/>
        <v>0.65359992984302373</v>
      </c>
      <c r="H87">
        <v>86</v>
      </c>
      <c r="I87">
        <f t="shared" si="4"/>
        <v>0.20623501199040767</v>
      </c>
      <c r="K87">
        <v>0.20623501199040767</v>
      </c>
      <c r="L87">
        <v>0.65359992984302373</v>
      </c>
    </row>
    <row r="88" spans="1:12" x14ac:dyDescent="0.2">
      <c r="A88">
        <v>42251491</v>
      </c>
      <c r="B88">
        <v>338</v>
      </c>
      <c r="C88">
        <v>1988</v>
      </c>
      <c r="D88">
        <f t="shared" si="5"/>
        <v>34</v>
      </c>
      <c r="E88">
        <f>B88/D88</f>
        <v>9.9411764705882355</v>
      </c>
      <c r="F88">
        <f>F87+B88</f>
        <v>52509</v>
      </c>
      <c r="G88">
        <f t="shared" si="3"/>
        <v>0.65783440448002406</v>
      </c>
      <c r="H88">
        <v>87</v>
      </c>
      <c r="I88">
        <f t="shared" si="4"/>
        <v>0.20863309352517986</v>
      </c>
      <c r="K88">
        <v>0.20863309352517986</v>
      </c>
      <c r="L88">
        <v>0.65783440448002406</v>
      </c>
    </row>
    <row r="89" spans="1:12" x14ac:dyDescent="0.2">
      <c r="A89">
        <v>49552727</v>
      </c>
      <c r="B89">
        <v>338</v>
      </c>
      <c r="C89">
        <v>1984</v>
      </c>
      <c r="D89">
        <f t="shared" si="5"/>
        <v>38</v>
      </c>
      <c r="E89">
        <f>B89/D89</f>
        <v>8.8947368421052637</v>
      </c>
      <c r="F89">
        <f>F88+B89</f>
        <v>52847</v>
      </c>
      <c r="G89">
        <f t="shared" si="3"/>
        <v>0.66206887911702439</v>
      </c>
      <c r="H89">
        <v>88</v>
      </c>
      <c r="I89">
        <f t="shared" si="4"/>
        <v>0.21103117505995203</v>
      </c>
      <c r="K89">
        <v>0.21103117505995203</v>
      </c>
      <c r="L89">
        <v>0.66206887911702439</v>
      </c>
    </row>
    <row r="90" spans="1:12" x14ac:dyDescent="0.2">
      <c r="A90">
        <v>1152132</v>
      </c>
      <c r="B90">
        <v>334</v>
      </c>
      <c r="C90">
        <v>1995</v>
      </c>
      <c r="D90">
        <f t="shared" si="5"/>
        <v>27</v>
      </c>
      <c r="E90">
        <f>B90/D90</f>
        <v>12.37037037037037</v>
      </c>
      <c r="F90">
        <f>F89+B90</f>
        <v>53181</v>
      </c>
      <c r="G90">
        <f t="shared" si="3"/>
        <v>0.66625324162814292</v>
      </c>
      <c r="H90">
        <v>89</v>
      </c>
      <c r="I90">
        <f t="shared" si="4"/>
        <v>0.21342925659472423</v>
      </c>
      <c r="K90">
        <v>0.21342925659472423</v>
      </c>
      <c r="L90">
        <v>0.66625324162814292</v>
      </c>
    </row>
    <row r="91" spans="1:12" x14ac:dyDescent="0.2">
      <c r="A91">
        <v>23054318</v>
      </c>
      <c r="B91">
        <v>333</v>
      </c>
      <c r="C91">
        <v>1990</v>
      </c>
      <c r="D91">
        <f t="shared" si="5"/>
        <v>32</v>
      </c>
      <c r="E91">
        <f>B91/D91</f>
        <v>10.40625</v>
      </c>
      <c r="F91">
        <f>F90+B91</f>
        <v>53514</v>
      </c>
      <c r="G91">
        <f t="shared" si="3"/>
        <v>0.67042507610779123</v>
      </c>
      <c r="H91">
        <v>90</v>
      </c>
      <c r="I91">
        <f t="shared" si="4"/>
        <v>0.21582733812949639</v>
      </c>
      <c r="K91">
        <v>0.21582733812949639</v>
      </c>
      <c r="L91">
        <v>0.67042507610779123</v>
      </c>
    </row>
    <row r="92" spans="1:12" x14ac:dyDescent="0.2">
      <c r="A92">
        <v>47339062</v>
      </c>
      <c r="B92">
        <v>329</v>
      </c>
      <c r="C92">
        <v>1996</v>
      </c>
      <c r="D92">
        <f t="shared" si="5"/>
        <v>26</v>
      </c>
      <c r="E92">
        <f>B92/D92</f>
        <v>12.653846153846153</v>
      </c>
      <c r="F92">
        <f>F91+B92</f>
        <v>53843</v>
      </c>
      <c r="G92">
        <f t="shared" si="3"/>
        <v>0.67454679846155774</v>
      </c>
      <c r="H92">
        <v>91</v>
      </c>
      <c r="I92">
        <f t="shared" si="4"/>
        <v>0.21822541966426859</v>
      </c>
      <c r="K92">
        <v>0.21822541966426859</v>
      </c>
      <c r="L92">
        <v>0.67454679846155774</v>
      </c>
    </row>
    <row r="93" spans="1:12" x14ac:dyDescent="0.2">
      <c r="A93">
        <v>60278347</v>
      </c>
      <c r="B93">
        <v>327</v>
      </c>
      <c r="C93">
        <v>1993</v>
      </c>
      <c r="D93">
        <f t="shared" si="5"/>
        <v>29</v>
      </c>
      <c r="E93">
        <f>B93/D93</f>
        <v>11.275862068965518</v>
      </c>
      <c r="F93">
        <f>F92+B93</f>
        <v>54170</v>
      </c>
      <c r="G93">
        <f t="shared" si="3"/>
        <v>0.67864346475238346</v>
      </c>
      <c r="H93">
        <v>92</v>
      </c>
      <c r="I93">
        <f t="shared" si="4"/>
        <v>0.22062350119904076</v>
      </c>
      <c r="K93">
        <v>0.22062350119904076</v>
      </c>
      <c r="L93">
        <v>0.67864346475238346</v>
      </c>
    </row>
    <row r="94" spans="1:12" x14ac:dyDescent="0.2">
      <c r="A94">
        <v>50206068</v>
      </c>
      <c r="B94">
        <v>325</v>
      </c>
      <c r="C94">
        <v>1988</v>
      </c>
      <c r="D94">
        <f t="shared" si="5"/>
        <v>34</v>
      </c>
      <c r="E94">
        <f>B94/D94</f>
        <v>9.5588235294117645</v>
      </c>
      <c r="F94">
        <f>F93+B94</f>
        <v>54495</v>
      </c>
      <c r="G94">
        <f t="shared" si="3"/>
        <v>0.6827150749802684</v>
      </c>
      <c r="H94">
        <v>93</v>
      </c>
      <c r="I94">
        <f t="shared" si="4"/>
        <v>0.22302158273381295</v>
      </c>
      <c r="K94">
        <v>0.22302158273381295</v>
      </c>
      <c r="L94">
        <v>0.6827150749802684</v>
      </c>
    </row>
    <row r="95" spans="1:12" x14ac:dyDescent="0.2">
      <c r="A95">
        <v>28259715</v>
      </c>
      <c r="B95">
        <v>322</v>
      </c>
      <c r="C95">
        <v>1986</v>
      </c>
      <c r="D95">
        <f t="shared" si="5"/>
        <v>36</v>
      </c>
      <c r="E95">
        <f>B95/D95</f>
        <v>8.9444444444444446</v>
      </c>
      <c r="F95">
        <f>F94+B95</f>
        <v>54817</v>
      </c>
      <c r="G95">
        <f t="shared" si="3"/>
        <v>0.68674910111374199</v>
      </c>
      <c r="H95">
        <v>94</v>
      </c>
      <c r="I95">
        <f t="shared" si="4"/>
        <v>0.22541966426858512</v>
      </c>
      <c r="K95">
        <v>0.22541966426858512</v>
      </c>
      <c r="L95">
        <v>0.68674910111374199</v>
      </c>
    </row>
    <row r="96" spans="1:12" x14ac:dyDescent="0.2">
      <c r="A96">
        <v>55717794</v>
      </c>
      <c r="B96">
        <v>317</v>
      </c>
      <c r="C96">
        <v>1990</v>
      </c>
      <c r="D96">
        <f t="shared" si="5"/>
        <v>32</v>
      </c>
      <c r="E96">
        <f>B96/D96</f>
        <v>9.90625</v>
      </c>
      <c r="F96">
        <f>F95+B96</f>
        <v>55134</v>
      </c>
      <c r="G96">
        <f t="shared" si="3"/>
        <v>0.69072048708986356</v>
      </c>
      <c r="H96">
        <v>95</v>
      </c>
      <c r="I96">
        <f t="shared" si="4"/>
        <v>0.22781774580335731</v>
      </c>
      <c r="K96">
        <v>0.22781774580335731</v>
      </c>
      <c r="L96">
        <v>0.69072048708986356</v>
      </c>
    </row>
    <row r="97" spans="1:12" x14ac:dyDescent="0.2">
      <c r="A97">
        <v>37637816</v>
      </c>
      <c r="B97">
        <v>312</v>
      </c>
      <c r="C97">
        <v>1998</v>
      </c>
      <c r="D97">
        <f t="shared" si="5"/>
        <v>24</v>
      </c>
      <c r="E97">
        <f>B97/D97</f>
        <v>13</v>
      </c>
      <c r="F97">
        <f>F96+B97</f>
        <v>55446</v>
      </c>
      <c r="G97">
        <f t="shared" si="3"/>
        <v>0.6946292329086331</v>
      </c>
      <c r="H97">
        <v>96</v>
      </c>
      <c r="I97">
        <f t="shared" si="4"/>
        <v>0.23021582733812951</v>
      </c>
      <c r="K97">
        <v>0.23021582733812951</v>
      </c>
      <c r="L97">
        <v>0.6946292329086331</v>
      </c>
    </row>
    <row r="98" spans="1:12" x14ac:dyDescent="0.2">
      <c r="A98">
        <v>27606084</v>
      </c>
      <c r="B98">
        <v>312</v>
      </c>
      <c r="C98">
        <v>2006</v>
      </c>
      <c r="D98">
        <f t="shared" si="5"/>
        <v>16</v>
      </c>
      <c r="E98">
        <f>B98/D98</f>
        <v>19.5</v>
      </c>
      <c r="F98">
        <f>F97+B98</f>
        <v>55758</v>
      </c>
      <c r="G98">
        <f t="shared" si="3"/>
        <v>0.69853797872740253</v>
      </c>
      <c r="H98">
        <v>97</v>
      </c>
      <c r="I98">
        <f t="shared" si="4"/>
        <v>0.23261390887290168</v>
      </c>
      <c r="K98">
        <v>0.23261390887290168</v>
      </c>
      <c r="L98">
        <v>0.69853797872740253</v>
      </c>
    </row>
    <row r="99" spans="1:12" x14ac:dyDescent="0.2">
      <c r="A99">
        <v>17133430</v>
      </c>
      <c r="B99">
        <v>311</v>
      </c>
      <c r="C99">
        <v>2009</v>
      </c>
      <c r="D99">
        <f t="shared" si="5"/>
        <v>13</v>
      </c>
      <c r="E99">
        <f>B99/D99</f>
        <v>23.923076923076923</v>
      </c>
      <c r="F99">
        <f>F98+B99</f>
        <v>56069</v>
      </c>
      <c r="G99">
        <f t="shared" si="3"/>
        <v>0.70243419651470163</v>
      </c>
      <c r="H99">
        <v>98</v>
      </c>
      <c r="I99">
        <f t="shared" si="4"/>
        <v>0.23501199040767387</v>
      </c>
      <c r="K99">
        <v>0.23501199040767387</v>
      </c>
      <c r="L99">
        <v>0.70243419651470163</v>
      </c>
    </row>
    <row r="100" spans="1:12" x14ac:dyDescent="0.2">
      <c r="A100">
        <v>49279364</v>
      </c>
      <c r="B100">
        <v>310</v>
      </c>
      <c r="C100">
        <v>1989</v>
      </c>
      <c r="D100">
        <f t="shared" si="5"/>
        <v>33</v>
      </c>
      <c r="E100">
        <f>B100/D100</f>
        <v>9.3939393939393945</v>
      </c>
      <c r="F100">
        <f>F99+B100</f>
        <v>56379</v>
      </c>
      <c r="G100">
        <f t="shared" si="3"/>
        <v>0.70631788627053027</v>
      </c>
      <c r="H100">
        <v>99</v>
      </c>
      <c r="I100">
        <f t="shared" si="4"/>
        <v>0.23741007194244604</v>
      </c>
      <c r="K100">
        <v>0.23741007194244604</v>
      </c>
      <c r="L100">
        <v>0.70631788627053027</v>
      </c>
    </row>
    <row r="101" spans="1:12" x14ac:dyDescent="0.2">
      <c r="A101">
        <v>71027290</v>
      </c>
      <c r="B101">
        <v>308</v>
      </c>
      <c r="C101">
        <v>2007</v>
      </c>
      <c r="D101">
        <f t="shared" si="5"/>
        <v>15</v>
      </c>
      <c r="E101">
        <f>B101/D101</f>
        <v>20.533333333333335</v>
      </c>
      <c r="F101">
        <f>F100+B101</f>
        <v>56687</v>
      </c>
      <c r="G101">
        <f t="shared" si="3"/>
        <v>0.71017651996341813</v>
      </c>
      <c r="H101">
        <v>100</v>
      </c>
      <c r="I101">
        <f t="shared" si="4"/>
        <v>0.23980815347721823</v>
      </c>
      <c r="K101">
        <v>0.23980815347721823</v>
      </c>
      <c r="L101">
        <v>0.71017651996341813</v>
      </c>
    </row>
    <row r="102" spans="1:12" x14ac:dyDescent="0.2">
      <c r="A102">
        <v>15331635</v>
      </c>
      <c r="B102">
        <v>303</v>
      </c>
      <c r="C102">
        <v>1992</v>
      </c>
      <c r="D102">
        <f t="shared" si="5"/>
        <v>30</v>
      </c>
      <c r="E102">
        <f>B102/D102</f>
        <v>10.1</v>
      </c>
      <c r="F102">
        <f>F101+B102</f>
        <v>56990</v>
      </c>
      <c r="G102">
        <f t="shared" si="3"/>
        <v>0.71397251349895396</v>
      </c>
      <c r="H102">
        <v>101</v>
      </c>
      <c r="I102">
        <f t="shared" si="4"/>
        <v>0.2422062350119904</v>
      </c>
      <c r="K102">
        <v>0.2422062350119904</v>
      </c>
      <c r="L102">
        <v>0.71397251349895396</v>
      </c>
    </row>
    <row r="103" spans="1:12" x14ac:dyDescent="0.2">
      <c r="A103">
        <v>9667110</v>
      </c>
      <c r="B103">
        <v>302</v>
      </c>
      <c r="C103">
        <v>1997</v>
      </c>
      <c r="D103">
        <f t="shared" si="5"/>
        <v>25</v>
      </c>
      <c r="E103">
        <f>B103/D103</f>
        <v>12.08</v>
      </c>
      <c r="F103">
        <f>F102+B103</f>
        <v>57292</v>
      </c>
      <c r="G103">
        <f t="shared" si="3"/>
        <v>0.71775597900301924</v>
      </c>
      <c r="H103">
        <v>102</v>
      </c>
      <c r="I103">
        <f t="shared" si="4"/>
        <v>0.2446043165467626</v>
      </c>
      <c r="K103">
        <v>0.2446043165467626</v>
      </c>
      <c r="L103">
        <v>0.71775597900301924</v>
      </c>
    </row>
    <row r="104" spans="1:12" x14ac:dyDescent="0.2">
      <c r="A104">
        <v>10623006</v>
      </c>
      <c r="B104">
        <v>300</v>
      </c>
      <c r="C104">
        <v>1997</v>
      </c>
      <c r="D104">
        <f t="shared" si="5"/>
        <v>25</v>
      </c>
      <c r="E104">
        <f>B104/D104</f>
        <v>12</v>
      </c>
      <c r="F104">
        <f>F103+B104</f>
        <v>57592</v>
      </c>
      <c r="G104">
        <f t="shared" si="3"/>
        <v>0.72151438844414373</v>
      </c>
      <c r="H104">
        <v>103</v>
      </c>
      <c r="I104">
        <f t="shared" si="4"/>
        <v>0.24700239808153476</v>
      </c>
      <c r="K104">
        <v>0.24700239808153476</v>
      </c>
      <c r="L104">
        <v>0.72151438844414373</v>
      </c>
    </row>
    <row r="105" spans="1:12" x14ac:dyDescent="0.2">
      <c r="A105">
        <v>41984422</v>
      </c>
      <c r="B105">
        <v>299</v>
      </c>
      <c r="C105">
        <v>1993</v>
      </c>
      <c r="D105">
        <f t="shared" si="5"/>
        <v>29</v>
      </c>
      <c r="E105">
        <f>B105/D105</f>
        <v>10.310344827586206</v>
      </c>
      <c r="F105">
        <f>F104+B105</f>
        <v>57891</v>
      </c>
      <c r="G105">
        <f t="shared" si="3"/>
        <v>0.72526026985379788</v>
      </c>
      <c r="H105">
        <v>104</v>
      </c>
      <c r="I105">
        <f t="shared" si="4"/>
        <v>0.24940047961630696</v>
      </c>
      <c r="K105">
        <v>0.24940047961630696</v>
      </c>
      <c r="L105">
        <v>0.72526026985379788</v>
      </c>
    </row>
    <row r="106" spans="1:12" x14ac:dyDescent="0.2">
      <c r="A106">
        <v>31617649</v>
      </c>
      <c r="B106">
        <v>296</v>
      </c>
      <c r="C106">
        <v>1996</v>
      </c>
      <c r="D106">
        <f t="shared" si="5"/>
        <v>26</v>
      </c>
      <c r="E106">
        <f>B106/D106</f>
        <v>11.384615384615385</v>
      </c>
      <c r="F106">
        <f>F105+B106</f>
        <v>58187</v>
      </c>
      <c r="G106">
        <f t="shared" si="3"/>
        <v>0.72896856716904068</v>
      </c>
      <c r="H106">
        <v>105</v>
      </c>
      <c r="I106">
        <f t="shared" si="4"/>
        <v>0.25179856115107913</v>
      </c>
      <c r="K106">
        <v>0.25179856115107913</v>
      </c>
      <c r="L106">
        <v>0.72896856716904068</v>
      </c>
    </row>
    <row r="107" spans="1:12" x14ac:dyDescent="0.2">
      <c r="A107">
        <v>66857355</v>
      </c>
      <c r="B107">
        <v>289</v>
      </c>
      <c r="C107">
        <v>2000</v>
      </c>
      <c r="D107">
        <f t="shared" si="5"/>
        <v>22</v>
      </c>
      <c r="E107">
        <f>B107/D107</f>
        <v>13.136363636363637</v>
      </c>
      <c r="F107">
        <f>F106+B107</f>
        <v>58476</v>
      </c>
      <c r="G107">
        <f t="shared" si="3"/>
        <v>0.73258916826399068</v>
      </c>
      <c r="H107">
        <v>106</v>
      </c>
      <c r="I107">
        <f t="shared" si="4"/>
        <v>0.25419664268585129</v>
      </c>
      <c r="K107">
        <v>0.25419664268585129</v>
      </c>
      <c r="L107">
        <v>0.73258916826399068</v>
      </c>
    </row>
    <row r="108" spans="1:12" x14ac:dyDescent="0.2">
      <c r="A108">
        <v>28378080</v>
      </c>
      <c r="B108">
        <v>282</v>
      </c>
      <c r="C108">
        <v>1999</v>
      </c>
      <c r="D108">
        <f t="shared" si="5"/>
        <v>23</v>
      </c>
      <c r="E108">
        <f>B108/D108</f>
        <v>12.260869565217391</v>
      </c>
      <c r="F108">
        <f>F107+B108</f>
        <v>58758</v>
      </c>
      <c r="G108">
        <f t="shared" si="3"/>
        <v>0.73612207313864775</v>
      </c>
      <c r="H108">
        <v>107</v>
      </c>
      <c r="I108">
        <f t="shared" si="4"/>
        <v>0.25659472422062352</v>
      </c>
      <c r="K108">
        <v>0.25659472422062352</v>
      </c>
      <c r="L108">
        <v>0.73612207313864775</v>
      </c>
    </row>
    <row r="109" spans="1:12" x14ac:dyDescent="0.2">
      <c r="A109">
        <v>19061209</v>
      </c>
      <c r="B109">
        <v>281</v>
      </c>
      <c r="C109">
        <v>1998</v>
      </c>
      <c r="D109">
        <f t="shared" si="5"/>
        <v>24</v>
      </c>
      <c r="E109">
        <f>B109/D109</f>
        <v>11.708333333333334</v>
      </c>
      <c r="F109">
        <f>F108+B109</f>
        <v>59039</v>
      </c>
      <c r="G109">
        <f t="shared" si="3"/>
        <v>0.73964244998183437</v>
      </c>
      <c r="H109">
        <v>108</v>
      </c>
      <c r="I109">
        <f t="shared" si="4"/>
        <v>0.25899280575539568</v>
      </c>
      <c r="K109">
        <v>0.25899280575539568</v>
      </c>
      <c r="L109">
        <v>0.73964244998183437</v>
      </c>
    </row>
    <row r="110" spans="1:12" x14ac:dyDescent="0.2">
      <c r="A110">
        <v>45617100</v>
      </c>
      <c r="B110">
        <v>276</v>
      </c>
      <c r="C110">
        <v>2000</v>
      </c>
      <c r="D110">
        <f t="shared" si="5"/>
        <v>22</v>
      </c>
      <c r="E110">
        <f>B110/D110</f>
        <v>12.545454545454545</v>
      </c>
      <c r="F110">
        <f>F109+B110</f>
        <v>59315</v>
      </c>
      <c r="G110">
        <f t="shared" si="3"/>
        <v>0.74310018666766886</v>
      </c>
      <c r="H110">
        <v>109</v>
      </c>
      <c r="I110">
        <f t="shared" si="4"/>
        <v>0.26139088729016785</v>
      </c>
      <c r="K110">
        <v>0.26139088729016785</v>
      </c>
      <c r="L110">
        <v>0.74310018666766886</v>
      </c>
    </row>
    <row r="111" spans="1:12" x14ac:dyDescent="0.2">
      <c r="A111">
        <v>41119458</v>
      </c>
      <c r="B111">
        <v>273</v>
      </c>
      <c r="C111">
        <v>2002</v>
      </c>
      <c r="D111">
        <f t="shared" si="5"/>
        <v>20</v>
      </c>
      <c r="E111">
        <f>B111/D111</f>
        <v>13.65</v>
      </c>
      <c r="F111">
        <f>F110+B111</f>
        <v>59588</v>
      </c>
      <c r="G111">
        <f t="shared" si="3"/>
        <v>0.74652033925909222</v>
      </c>
      <c r="H111">
        <v>110</v>
      </c>
      <c r="I111">
        <f t="shared" si="4"/>
        <v>0.26378896882494007</v>
      </c>
      <c r="K111">
        <v>0.26378896882494007</v>
      </c>
      <c r="L111">
        <v>0.74652033925909222</v>
      </c>
    </row>
    <row r="112" spans="1:12" x14ac:dyDescent="0.2">
      <c r="A112">
        <v>7644805</v>
      </c>
      <c r="B112">
        <v>273</v>
      </c>
      <c r="C112">
        <v>1986</v>
      </c>
      <c r="D112">
        <f t="shared" si="5"/>
        <v>36</v>
      </c>
      <c r="E112">
        <f>B112/D112</f>
        <v>7.583333333333333</v>
      </c>
      <c r="F112">
        <f>F111+B112</f>
        <v>59861</v>
      </c>
      <c r="G112">
        <f t="shared" si="3"/>
        <v>0.74994049185051548</v>
      </c>
      <c r="H112">
        <v>111</v>
      </c>
      <c r="I112">
        <f t="shared" si="4"/>
        <v>0.26618705035971224</v>
      </c>
      <c r="K112">
        <v>0.26618705035971224</v>
      </c>
      <c r="L112">
        <v>0.74994049185051548</v>
      </c>
    </row>
    <row r="113" spans="1:12" x14ac:dyDescent="0.2">
      <c r="A113">
        <v>8009316</v>
      </c>
      <c r="B113">
        <v>271</v>
      </c>
      <c r="C113">
        <v>2003</v>
      </c>
      <c r="D113">
        <f t="shared" si="5"/>
        <v>19</v>
      </c>
      <c r="E113">
        <f>B113/D113</f>
        <v>14.263157894736842</v>
      </c>
      <c r="F113">
        <f>F112+B113</f>
        <v>60132</v>
      </c>
      <c r="G113">
        <f t="shared" si="3"/>
        <v>0.75333558837899806</v>
      </c>
      <c r="H113">
        <v>112</v>
      </c>
      <c r="I113">
        <f t="shared" si="4"/>
        <v>0.26858513189448441</v>
      </c>
      <c r="K113">
        <v>0.26858513189448441</v>
      </c>
      <c r="L113">
        <v>0.75333558837899806</v>
      </c>
    </row>
    <row r="114" spans="1:12" x14ac:dyDescent="0.2">
      <c r="A114">
        <v>47772736</v>
      </c>
      <c r="B114">
        <v>270</v>
      </c>
      <c r="C114">
        <v>2001</v>
      </c>
      <c r="D114">
        <f t="shared" si="5"/>
        <v>21</v>
      </c>
      <c r="E114">
        <f>B114/D114</f>
        <v>12.857142857142858</v>
      </c>
      <c r="F114">
        <f>F113+B114</f>
        <v>60402</v>
      </c>
      <c r="G114">
        <f t="shared" si="3"/>
        <v>0.75671815687601007</v>
      </c>
      <c r="H114">
        <v>113</v>
      </c>
      <c r="I114">
        <f t="shared" si="4"/>
        <v>0.27098321342925658</v>
      </c>
      <c r="K114">
        <v>0.27098321342925658</v>
      </c>
      <c r="L114">
        <v>0.75671815687601007</v>
      </c>
    </row>
    <row r="115" spans="1:12" x14ac:dyDescent="0.2">
      <c r="A115">
        <v>21089217</v>
      </c>
      <c r="B115">
        <v>269</v>
      </c>
      <c r="C115">
        <v>1991</v>
      </c>
      <c r="D115">
        <f t="shared" si="5"/>
        <v>31</v>
      </c>
      <c r="E115">
        <f>B115/D115</f>
        <v>8.67741935483871</v>
      </c>
      <c r="F115">
        <f>F114+B115</f>
        <v>60671</v>
      </c>
      <c r="G115">
        <f t="shared" si="3"/>
        <v>0.76008819734155175</v>
      </c>
      <c r="H115">
        <v>114</v>
      </c>
      <c r="I115">
        <f t="shared" si="4"/>
        <v>0.2733812949640288</v>
      </c>
      <c r="K115">
        <v>0.2733812949640288</v>
      </c>
      <c r="L115">
        <v>0.76008819734155175</v>
      </c>
    </row>
    <row r="116" spans="1:12" x14ac:dyDescent="0.2">
      <c r="A116">
        <v>62460976</v>
      </c>
      <c r="B116">
        <v>268</v>
      </c>
      <c r="C116">
        <v>1991</v>
      </c>
      <c r="D116">
        <f t="shared" si="5"/>
        <v>31</v>
      </c>
      <c r="E116">
        <f>B116/D116</f>
        <v>8.6451612903225801</v>
      </c>
      <c r="F116">
        <f>F115+B116</f>
        <v>60939</v>
      </c>
      <c r="G116">
        <f t="shared" si="3"/>
        <v>0.76344570977562298</v>
      </c>
      <c r="H116">
        <v>115</v>
      </c>
      <c r="I116">
        <f t="shared" si="4"/>
        <v>0.27577937649880097</v>
      </c>
      <c r="K116">
        <v>0.27577937649880097</v>
      </c>
      <c r="L116">
        <v>0.76344570977562298</v>
      </c>
    </row>
    <row r="117" spans="1:12" x14ac:dyDescent="0.2">
      <c r="A117">
        <v>8209541</v>
      </c>
      <c r="B117">
        <v>268</v>
      </c>
      <c r="C117">
        <v>1987</v>
      </c>
      <c r="D117">
        <f t="shared" si="5"/>
        <v>35</v>
      </c>
      <c r="E117">
        <f>B117/D117</f>
        <v>7.6571428571428575</v>
      </c>
      <c r="F117">
        <f>F116+B117</f>
        <v>61207</v>
      </c>
      <c r="G117">
        <f t="shared" si="3"/>
        <v>0.76680322220969421</v>
      </c>
      <c r="H117">
        <v>116</v>
      </c>
      <c r="I117">
        <f t="shared" si="4"/>
        <v>0.27817745803357313</v>
      </c>
      <c r="K117">
        <v>0.27817745803357313</v>
      </c>
      <c r="L117">
        <v>0.76680322220969421</v>
      </c>
    </row>
    <row r="118" spans="1:12" x14ac:dyDescent="0.2">
      <c r="A118">
        <v>27099521</v>
      </c>
      <c r="B118">
        <v>268</v>
      </c>
      <c r="C118">
        <v>2005</v>
      </c>
      <c r="D118">
        <f t="shared" si="5"/>
        <v>17</v>
      </c>
      <c r="E118">
        <f>B118/D118</f>
        <v>15.764705882352942</v>
      </c>
      <c r="F118">
        <f>F117+B118</f>
        <v>61475</v>
      </c>
      <c r="G118">
        <f t="shared" si="3"/>
        <v>0.77016073464376544</v>
      </c>
      <c r="H118">
        <v>117</v>
      </c>
      <c r="I118">
        <f t="shared" si="4"/>
        <v>0.2805755395683453</v>
      </c>
      <c r="K118">
        <v>0.2805755395683453</v>
      </c>
      <c r="L118">
        <v>0.77016073464376544</v>
      </c>
    </row>
    <row r="119" spans="1:12" x14ac:dyDescent="0.2">
      <c r="A119">
        <v>38842721</v>
      </c>
      <c r="B119">
        <v>267</v>
      </c>
      <c r="C119">
        <v>1994</v>
      </c>
      <c r="D119">
        <f t="shared" si="5"/>
        <v>28</v>
      </c>
      <c r="E119">
        <f>B119/D119</f>
        <v>9.5357142857142865</v>
      </c>
      <c r="F119">
        <f>F118+B119</f>
        <v>61742</v>
      </c>
      <c r="G119">
        <f t="shared" si="3"/>
        <v>0.77350571904636622</v>
      </c>
      <c r="H119">
        <v>118</v>
      </c>
      <c r="I119">
        <f t="shared" si="4"/>
        <v>0.28297362110311752</v>
      </c>
      <c r="K119">
        <v>0.28297362110311752</v>
      </c>
      <c r="L119">
        <v>0.77350571904636622</v>
      </c>
    </row>
    <row r="120" spans="1:12" x14ac:dyDescent="0.2">
      <c r="A120">
        <v>71411980</v>
      </c>
      <c r="B120">
        <v>266</v>
      </c>
      <c r="C120">
        <v>1997</v>
      </c>
      <c r="D120">
        <f t="shared" si="5"/>
        <v>25</v>
      </c>
      <c r="E120">
        <f>B120/D120</f>
        <v>10.64</v>
      </c>
      <c r="F120">
        <f>F119+B120</f>
        <v>62008</v>
      </c>
      <c r="G120">
        <f t="shared" si="3"/>
        <v>0.77683817541749667</v>
      </c>
      <c r="H120">
        <v>119</v>
      </c>
      <c r="I120">
        <f t="shared" si="4"/>
        <v>0.28537170263788969</v>
      </c>
      <c r="K120">
        <v>0.28537170263788969</v>
      </c>
      <c r="L120">
        <v>0.77683817541749667</v>
      </c>
    </row>
    <row r="121" spans="1:12" x14ac:dyDescent="0.2">
      <c r="A121">
        <v>51408972</v>
      </c>
      <c r="B121">
        <v>265</v>
      </c>
      <c r="C121">
        <v>1995</v>
      </c>
      <c r="D121">
        <f t="shared" si="5"/>
        <v>27</v>
      </c>
      <c r="E121">
        <f>B121/D121</f>
        <v>9.8148148148148149</v>
      </c>
      <c r="F121">
        <f>F120+B121</f>
        <v>62273</v>
      </c>
      <c r="G121">
        <f t="shared" si="3"/>
        <v>0.78015810375715666</v>
      </c>
      <c r="H121">
        <v>120</v>
      </c>
      <c r="I121">
        <f t="shared" si="4"/>
        <v>0.28776978417266186</v>
      </c>
      <c r="K121">
        <v>0.28776978417266186</v>
      </c>
      <c r="L121">
        <v>0.78015810375715666</v>
      </c>
    </row>
    <row r="122" spans="1:12" x14ac:dyDescent="0.2">
      <c r="A122">
        <v>24774721</v>
      </c>
      <c r="B122">
        <v>265</v>
      </c>
      <c r="C122">
        <v>1984</v>
      </c>
      <c r="D122">
        <f t="shared" si="5"/>
        <v>38</v>
      </c>
      <c r="E122">
        <f>B122/D122</f>
        <v>6.9736842105263159</v>
      </c>
      <c r="F122">
        <f>F121+B122</f>
        <v>62538</v>
      </c>
      <c r="G122">
        <f t="shared" si="3"/>
        <v>0.78347803209681666</v>
      </c>
      <c r="H122">
        <v>121</v>
      </c>
      <c r="I122">
        <f t="shared" si="4"/>
        <v>0.29016786570743403</v>
      </c>
      <c r="K122">
        <v>0.29016786570743403</v>
      </c>
      <c r="L122">
        <v>0.78347803209681666</v>
      </c>
    </row>
    <row r="123" spans="1:12" x14ac:dyDescent="0.2">
      <c r="A123">
        <v>39884857</v>
      </c>
      <c r="B123">
        <v>261</v>
      </c>
      <c r="C123">
        <v>1993</v>
      </c>
      <c r="D123">
        <f t="shared" si="5"/>
        <v>29</v>
      </c>
      <c r="E123">
        <f>B123/D123</f>
        <v>9</v>
      </c>
      <c r="F123">
        <f>F122+B123</f>
        <v>62799</v>
      </c>
      <c r="G123">
        <f t="shared" si="3"/>
        <v>0.78674784831059497</v>
      </c>
      <c r="H123">
        <v>122</v>
      </c>
      <c r="I123">
        <f t="shared" si="4"/>
        <v>0.29256594724220625</v>
      </c>
      <c r="K123">
        <v>0.29256594724220625</v>
      </c>
      <c r="L123">
        <v>0.78674784831059497</v>
      </c>
    </row>
    <row r="124" spans="1:12" x14ac:dyDescent="0.2">
      <c r="A124">
        <v>18326733</v>
      </c>
      <c r="B124">
        <v>257</v>
      </c>
      <c r="C124">
        <v>1999</v>
      </c>
      <c r="D124">
        <f t="shared" si="5"/>
        <v>23</v>
      </c>
      <c r="E124">
        <f>B124/D124</f>
        <v>11.173913043478262</v>
      </c>
      <c r="F124">
        <f>F123+B124</f>
        <v>63056</v>
      </c>
      <c r="G124">
        <f t="shared" si="3"/>
        <v>0.78996755239849159</v>
      </c>
      <c r="H124">
        <v>123</v>
      </c>
      <c r="I124">
        <f t="shared" si="4"/>
        <v>0.29496402877697842</v>
      </c>
      <c r="K124">
        <v>0.29496402877697842</v>
      </c>
      <c r="L124">
        <v>0.78996755239849159</v>
      </c>
    </row>
    <row r="125" spans="1:12" x14ac:dyDescent="0.2">
      <c r="A125">
        <v>52884566</v>
      </c>
      <c r="B125">
        <v>255</v>
      </c>
      <c r="C125">
        <v>1993</v>
      </c>
      <c r="D125">
        <f t="shared" si="5"/>
        <v>29</v>
      </c>
      <c r="E125">
        <f>B125/D125</f>
        <v>8.7931034482758612</v>
      </c>
      <c r="F125">
        <f>F124+B125</f>
        <v>63311</v>
      </c>
      <c r="G125">
        <f t="shared" si="3"/>
        <v>0.79316220042344743</v>
      </c>
      <c r="H125">
        <v>124</v>
      </c>
      <c r="I125">
        <f t="shared" si="4"/>
        <v>0.29736211031175058</v>
      </c>
      <c r="K125">
        <v>0.29736211031175058</v>
      </c>
      <c r="L125">
        <v>0.79316220042344743</v>
      </c>
    </row>
    <row r="126" spans="1:12" x14ac:dyDescent="0.2">
      <c r="A126">
        <v>29341823</v>
      </c>
      <c r="B126">
        <v>254</v>
      </c>
      <c r="C126">
        <v>2006</v>
      </c>
      <c r="D126">
        <f t="shared" si="5"/>
        <v>16</v>
      </c>
      <c r="E126">
        <f>B126/D126</f>
        <v>15.875</v>
      </c>
      <c r="F126">
        <f>F125+B126</f>
        <v>63565</v>
      </c>
      <c r="G126">
        <f t="shared" si="3"/>
        <v>0.79634432041693293</v>
      </c>
      <c r="H126">
        <v>125</v>
      </c>
      <c r="I126">
        <f t="shared" si="4"/>
        <v>0.29976019184652281</v>
      </c>
      <c r="K126">
        <v>0.29976019184652281</v>
      </c>
      <c r="L126">
        <v>0.79634432041693293</v>
      </c>
    </row>
    <row r="127" spans="1:12" x14ac:dyDescent="0.2">
      <c r="A127">
        <v>56712359</v>
      </c>
      <c r="B127">
        <v>253</v>
      </c>
      <c r="C127">
        <v>1995</v>
      </c>
      <c r="D127">
        <f t="shared" si="5"/>
        <v>27</v>
      </c>
      <c r="E127">
        <f>B127/D127</f>
        <v>9.3703703703703702</v>
      </c>
      <c r="F127">
        <f>F126+B127</f>
        <v>63818</v>
      </c>
      <c r="G127">
        <f t="shared" si="3"/>
        <v>0.79951391237894787</v>
      </c>
      <c r="H127">
        <v>126</v>
      </c>
      <c r="I127">
        <f t="shared" si="4"/>
        <v>0.30215827338129497</v>
      </c>
      <c r="K127">
        <v>0.30215827338129497</v>
      </c>
      <c r="L127">
        <v>0.79951391237894787</v>
      </c>
    </row>
    <row r="128" spans="1:12" x14ac:dyDescent="0.2">
      <c r="A128">
        <v>36899906</v>
      </c>
      <c r="B128">
        <v>252</v>
      </c>
      <c r="C128">
        <v>1992</v>
      </c>
      <c r="D128">
        <f t="shared" si="5"/>
        <v>30</v>
      </c>
      <c r="E128">
        <f>B128/D128</f>
        <v>8.4</v>
      </c>
      <c r="F128">
        <f>F127+B128</f>
        <v>64070</v>
      </c>
      <c r="G128">
        <f t="shared" si="3"/>
        <v>0.80267097630949247</v>
      </c>
      <c r="H128">
        <v>127</v>
      </c>
      <c r="I128">
        <f t="shared" si="4"/>
        <v>0.30455635491606714</v>
      </c>
      <c r="K128">
        <v>0.30455635491606714</v>
      </c>
      <c r="L128">
        <v>0.80267097630949247</v>
      </c>
    </row>
    <row r="129" spans="1:12" x14ac:dyDescent="0.2">
      <c r="A129">
        <v>24535056</v>
      </c>
      <c r="B129">
        <v>251</v>
      </c>
      <c r="C129">
        <v>1996</v>
      </c>
      <c r="D129">
        <f t="shared" si="5"/>
        <v>26</v>
      </c>
      <c r="E129">
        <f>B129/D129</f>
        <v>9.6538461538461533</v>
      </c>
      <c r="F129">
        <f>F128+B129</f>
        <v>64321</v>
      </c>
      <c r="G129">
        <f t="shared" si="3"/>
        <v>0.80581551220856662</v>
      </c>
      <c r="H129">
        <v>128</v>
      </c>
      <c r="I129">
        <f t="shared" si="4"/>
        <v>0.30695443645083931</v>
      </c>
      <c r="K129">
        <v>0.30695443645083931</v>
      </c>
      <c r="L129">
        <v>0.80581551220856662</v>
      </c>
    </row>
    <row r="130" spans="1:12" x14ac:dyDescent="0.2">
      <c r="A130">
        <v>5147021</v>
      </c>
      <c r="B130">
        <v>249</v>
      </c>
      <c r="C130">
        <v>1996</v>
      </c>
      <c r="D130">
        <f t="shared" si="5"/>
        <v>26</v>
      </c>
      <c r="E130">
        <f>B130/D130</f>
        <v>9.5769230769230766</v>
      </c>
      <c r="F130">
        <f>F129+B130</f>
        <v>64570</v>
      </c>
      <c r="G130">
        <f t="shared" si="3"/>
        <v>0.80893499204469999</v>
      </c>
      <c r="H130">
        <v>129</v>
      </c>
      <c r="I130">
        <f t="shared" si="4"/>
        <v>0.30935251798561153</v>
      </c>
      <c r="K130">
        <v>0.30935251798561153</v>
      </c>
      <c r="L130">
        <v>0.80893499204469999</v>
      </c>
    </row>
    <row r="131" spans="1:12" x14ac:dyDescent="0.2">
      <c r="A131">
        <v>13786765</v>
      </c>
      <c r="B131">
        <v>246</v>
      </c>
      <c r="C131">
        <v>1990</v>
      </c>
      <c r="D131">
        <f t="shared" si="5"/>
        <v>32</v>
      </c>
      <c r="E131">
        <f>B131/D131</f>
        <v>7.6875</v>
      </c>
      <c r="F131">
        <f>F130+B131</f>
        <v>64816</v>
      </c>
      <c r="G131">
        <f t="shared" ref="G131:G194" si="6">(F131/$F$418)</f>
        <v>0.81201688778642211</v>
      </c>
      <c r="H131">
        <v>130</v>
      </c>
      <c r="I131">
        <f t="shared" ref="I131:I194" si="7">(H131/$H$418)</f>
        <v>0.3117505995203837</v>
      </c>
      <c r="K131">
        <v>0.3117505995203837</v>
      </c>
      <c r="L131">
        <v>0.81201688778642211</v>
      </c>
    </row>
    <row r="132" spans="1:12" x14ac:dyDescent="0.2">
      <c r="A132">
        <v>3040746</v>
      </c>
      <c r="B132">
        <v>244</v>
      </c>
      <c r="C132">
        <v>2000</v>
      </c>
      <c r="D132">
        <f t="shared" ref="D132:D195" si="8">2022-C132</f>
        <v>22</v>
      </c>
      <c r="E132">
        <f>B132/D132</f>
        <v>11.090909090909092</v>
      </c>
      <c r="F132">
        <f>F131+B132</f>
        <v>65060</v>
      </c>
      <c r="G132">
        <f t="shared" si="6"/>
        <v>0.81507372746520335</v>
      </c>
      <c r="H132">
        <v>131</v>
      </c>
      <c r="I132">
        <f t="shared" si="7"/>
        <v>0.31414868105515587</v>
      </c>
      <c r="K132">
        <v>0.31414868105515587</v>
      </c>
      <c r="L132">
        <v>0.81507372746520335</v>
      </c>
    </row>
    <row r="133" spans="1:12" x14ac:dyDescent="0.2">
      <c r="A133">
        <v>65303187</v>
      </c>
      <c r="B133">
        <v>241</v>
      </c>
      <c r="C133">
        <v>1989</v>
      </c>
      <c r="D133">
        <f t="shared" si="8"/>
        <v>33</v>
      </c>
      <c r="E133">
        <f>B133/D133</f>
        <v>7.3030303030303028</v>
      </c>
      <c r="F133">
        <f>F132+B133</f>
        <v>65301</v>
      </c>
      <c r="G133">
        <f t="shared" si="6"/>
        <v>0.81809298304957345</v>
      </c>
      <c r="H133">
        <v>132</v>
      </c>
      <c r="I133">
        <f t="shared" si="7"/>
        <v>0.31654676258992803</v>
      </c>
      <c r="K133">
        <v>0.31654676258992803</v>
      </c>
      <c r="L133">
        <v>0.81809298304957345</v>
      </c>
    </row>
    <row r="134" spans="1:12" x14ac:dyDescent="0.2">
      <c r="A134">
        <v>10264735</v>
      </c>
      <c r="B134">
        <v>240</v>
      </c>
      <c r="C134">
        <v>2004</v>
      </c>
      <c r="D134">
        <f t="shared" si="8"/>
        <v>18</v>
      </c>
      <c r="E134">
        <f>B134/D134</f>
        <v>13.333333333333334</v>
      </c>
      <c r="F134">
        <f>F133+B134</f>
        <v>65541</v>
      </c>
      <c r="G134">
        <f t="shared" si="6"/>
        <v>0.821099710602473</v>
      </c>
      <c r="H134">
        <v>133</v>
      </c>
      <c r="I134">
        <f t="shared" si="7"/>
        <v>0.31894484412470026</v>
      </c>
      <c r="K134">
        <v>0.31894484412470026</v>
      </c>
      <c r="L134">
        <v>0.821099710602473</v>
      </c>
    </row>
    <row r="135" spans="1:12" x14ac:dyDescent="0.2">
      <c r="A135">
        <v>42368127</v>
      </c>
      <c r="B135">
        <v>237</v>
      </c>
      <c r="C135">
        <v>1999</v>
      </c>
      <c r="D135">
        <f t="shared" si="8"/>
        <v>23</v>
      </c>
      <c r="E135">
        <f>B135/D135</f>
        <v>10.304347826086957</v>
      </c>
      <c r="F135">
        <f>F134+B135</f>
        <v>65778</v>
      </c>
      <c r="G135">
        <f t="shared" si="6"/>
        <v>0.82406885406096142</v>
      </c>
      <c r="H135">
        <v>134</v>
      </c>
      <c r="I135">
        <f t="shared" si="7"/>
        <v>0.32134292565947242</v>
      </c>
      <c r="K135">
        <v>0.32134292565947242</v>
      </c>
      <c r="L135">
        <v>0.82406885406096142</v>
      </c>
    </row>
    <row r="136" spans="1:12" x14ac:dyDescent="0.2">
      <c r="A136">
        <v>67353838</v>
      </c>
      <c r="B136">
        <v>236</v>
      </c>
      <c r="C136">
        <v>2000</v>
      </c>
      <c r="D136">
        <f t="shared" si="8"/>
        <v>22</v>
      </c>
      <c r="E136">
        <f>B136/D136</f>
        <v>10.727272727272727</v>
      </c>
      <c r="F136">
        <f>F135+B136</f>
        <v>66014</v>
      </c>
      <c r="G136">
        <f t="shared" si="6"/>
        <v>0.82702546948797939</v>
      </c>
      <c r="H136">
        <v>135</v>
      </c>
      <c r="I136">
        <f t="shared" si="7"/>
        <v>0.32374100719424459</v>
      </c>
      <c r="K136">
        <v>0.32374100719424459</v>
      </c>
      <c r="L136">
        <v>0.82702546948797939</v>
      </c>
    </row>
    <row r="137" spans="1:12" x14ac:dyDescent="0.2">
      <c r="A137">
        <v>37362745</v>
      </c>
      <c r="B137">
        <v>235</v>
      </c>
      <c r="C137">
        <v>1982</v>
      </c>
      <c r="D137">
        <f t="shared" si="8"/>
        <v>40</v>
      </c>
      <c r="E137">
        <f>B137/D137</f>
        <v>5.875</v>
      </c>
      <c r="F137">
        <f>F136+B137</f>
        <v>66249</v>
      </c>
      <c r="G137">
        <f t="shared" si="6"/>
        <v>0.82996955688352692</v>
      </c>
      <c r="H137">
        <v>136</v>
      </c>
      <c r="I137">
        <f t="shared" si="7"/>
        <v>0.32613908872901681</v>
      </c>
      <c r="K137">
        <v>0.32613908872901681</v>
      </c>
      <c r="L137">
        <v>0.82996955688352692</v>
      </c>
    </row>
    <row r="138" spans="1:12" x14ac:dyDescent="0.2">
      <c r="A138">
        <v>40681312</v>
      </c>
      <c r="B138">
        <v>234</v>
      </c>
      <c r="C138">
        <v>1993</v>
      </c>
      <c r="D138">
        <f t="shared" si="8"/>
        <v>29</v>
      </c>
      <c r="E138">
        <f>B138/D138</f>
        <v>8.068965517241379</v>
      </c>
      <c r="F138">
        <f>F137+B138</f>
        <v>66483</v>
      </c>
      <c r="G138">
        <f t="shared" si="6"/>
        <v>0.83290111624760399</v>
      </c>
      <c r="H138">
        <v>137</v>
      </c>
      <c r="I138">
        <f t="shared" si="7"/>
        <v>0.32853717026378898</v>
      </c>
      <c r="K138">
        <v>0.32853717026378898</v>
      </c>
      <c r="L138">
        <v>0.83290111624760399</v>
      </c>
    </row>
    <row r="139" spans="1:12" x14ac:dyDescent="0.2">
      <c r="A139">
        <v>18247949</v>
      </c>
      <c r="B139">
        <v>233</v>
      </c>
      <c r="C139">
        <v>2006</v>
      </c>
      <c r="D139">
        <f t="shared" si="8"/>
        <v>16</v>
      </c>
      <c r="E139">
        <f>B139/D139</f>
        <v>14.5625</v>
      </c>
      <c r="F139">
        <f>F138+B139</f>
        <v>66716</v>
      </c>
      <c r="G139">
        <f t="shared" si="6"/>
        <v>0.83582014758021073</v>
      </c>
      <c r="H139">
        <v>138</v>
      </c>
      <c r="I139">
        <f t="shared" si="7"/>
        <v>0.33093525179856115</v>
      </c>
      <c r="K139">
        <v>0.33093525179856115</v>
      </c>
      <c r="L139">
        <v>0.83582014758021073</v>
      </c>
    </row>
    <row r="140" spans="1:12" x14ac:dyDescent="0.2">
      <c r="A140">
        <v>29548313</v>
      </c>
      <c r="B140">
        <v>233</v>
      </c>
      <c r="C140">
        <v>1980</v>
      </c>
      <c r="D140">
        <f t="shared" si="8"/>
        <v>42</v>
      </c>
      <c r="E140">
        <f>B140/D140</f>
        <v>5.5476190476190474</v>
      </c>
      <c r="F140">
        <f>F139+B140</f>
        <v>66949</v>
      </c>
      <c r="G140">
        <f t="shared" si="6"/>
        <v>0.83873917891281746</v>
      </c>
      <c r="H140">
        <v>139</v>
      </c>
      <c r="I140">
        <f t="shared" si="7"/>
        <v>0.33333333333333331</v>
      </c>
      <c r="K140">
        <v>0.33333333333333331</v>
      </c>
      <c r="L140">
        <v>0.83873917891281746</v>
      </c>
    </row>
    <row r="141" spans="1:12" x14ac:dyDescent="0.2">
      <c r="A141">
        <v>70570151</v>
      </c>
      <c r="B141">
        <v>229</v>
      </c>
      <c r="C141">
        <v>1990</v>
      </c>
      <c r="D141">
        <f t="shared" si="8"/>
        <v>32</v>
      </c>
      <c r="E141">
        <f>B141/D141</f>
        <v>7.15625</v>
      </c>
      <c r="F141">
        <f>F140+B141</f>
        <v>67178</v>
      </c>
      <c r="G141">
        <f t="shared" si="6"/>
        <v>0.84160809811954251</v>
      </c>
      <c r="H141">
        <v>140</v>
      </c>
      <c r="I141">
        <f t="shared" si="7"/>
        <v>0.33573141486810554</v>
      </c>
      <c r="K141">
        <v>0.33573141486810554</v>
      </c>
      <c r="L141">
        <v>0.84160809811954251</v>
      </c>
    </row>
    <row r="142" spans="1:12" x14ac:dyDescent="0.2">
      <c r="A142">
        <v>13573366</v>
      </c>
      <c r="B142">
        <v>226</v>
      </c>
      <c r="C142">
        <v>1994</v>
      </c>
      <c r="D142">
        <f t="shared" si="8"/>
        <v>28</v>
      </c>
      <c r="E142">
        <f>B142/D142</f>
        <v>8.0714285714285712</v>
      </c>
      <c r="F142">
        <f>F141+B142</f>
        <v>67404</v>
      </c>
      <c r="G142">
        <f t="shared" si="6"/>
        <v>0.84443943323185633</v>
      </c>
      <c r="H142">
        <v>141</v>
      </c>
      <c r="I142">
        <f t="shared" si="7"/>
        <v>0.33812949640287771</v>
      </c>
      <c r="K142">
        <v>0.33812949640287771</v>
      </c>
      <c r="L142">
        <v>0.84443943323185633</v>
      </c>
    </row>
    <row r="143" spans="1:12" x14ac:dyDescent="0.2">
      <c r="A143">
        <v>66677443</v>
      </c>
      <c r="B143">
        <v>226</v>
      </c>
      <c r="C143">
        <v>1990</v>
      </c>
      <c r="D143">
        <f t="shared" si="8"/>
        <v>32</v>
      </c>
      <c r="E143">
        <f>B143/D143</f>
        <v>7.0625</v>
      </c>
      <c r="F143">
        <f>F142+B143</f>
        <v>67630</v>
      </c>
      <c r="G143">
        <f t="shared" si="6"/>
        <v>0.84727076834417003</v>
      </c>
      <c r="H143">
        <v>142</v>
      </c>
      <c r="I143">
        <f t="shared" si="7"/>
        <v>0.34052757793764987</v>
      </c>
      <c r="K143">
        <v>0.34052757793764987</v>
      </c>
      <c r="L143">
        <v>0.84727076834417003</v>
      </c>
    </row>
    <row r="144" spans="1:12" x14ac:dyDescent="0.2">
      <c r="A144">
        <v>2324543</v>
      </c>
      <c r="B144">
        <v>225</v>
      </c>
      <c r="C144">
        <v>1992</v>
      </c>
      <c r="D144">
        <f t="shared" si="8"/>
        <v>30</v>
      </c>
      <c r="E144">
        <f>B144/D144</f>
        <v>7.5</v>
      </c>
      <c r="F144">
        <f>F143+B144</f>
        <v>67855</v>
      </c>
      <c r="G144">
        <f t="shared" si="6"/>
        <v>0.85008957542501351</v>
      </c>
      <c r="H144">
        <v>143</v>
      </c>
      <c r="I144">
        <f t="shared" si="7"/>
        <v>0.34292565947242204</v>
      </c>
      <c r="K144">
        <v>0.34292565947242204</v>
      </c>
      <c r="L144">
        <v>0.85008957542501351</v>
      </c>
    </row>
    <row r="145" spans="1:12" x14ac:dyDescent="0.2">
      <c r="A145">
        <v>51932670</v>
      </c>
      <c r="B145">
        <v>213</v>
      </c>
      <c r="C145">
        <v>1981</v>
      </c>
      <c r="D145">
        <f t="shared" si="8"/>
        <v>41</v>
      </c>
      <c r="E145">
        <f>B145/D145</f>
        <v>5.1951219512195124</v>
      </c>
      <c r="F145">
        <f>F144+B145</f>
        <v>68068</v>
      </c>
      <c r="G145">
        <f t="shared" si="6"/>
        <v>0.85275804612821182</v>
      </c>
      <c r="H145">
        <v>144</v>
      </c>
      <c r="I145">
        <f t="shared" si="7"/>
        <v>0.34532374100719426</v>
      </c>
      <c r="K145">
        <v>0.34532374100719426</v>
      </c>
      <c r="L145">
        <v>0.85275804612821182</v>
      </c>
    </row>
    <row r="146" spans="1:12" x14ac:dyDescent="0.2">
      <c r="A146">
        <v>14166031</v>
      </c>
      <c r="B146">
        <v>212</v>
      </c>
      <c r="C146">
        <v>1980</v>
      </c>
      <c r="D146">
        <f t="shared" si="8"/>
        <v>42</v>
      </c>
      <c r="E146">
        <f>B146/D146</f>
        <v>5.0476190476190474</v>
      </c>
      <c r="F146">
        <f>F145+B146</f>
        <v>68280</v>
      </c>
      <c r="G146">
        <f t="shared" si="6"/>
        <v>0.85541398879993991</v>
      </c>
      <c r="H146">
        <v>145</v>
      </c>
      <c r="I146">
        <f t="shared" si="7"/>
        <v>0.34772182254196643</v>
      </c>
      <c r="K146">
        <v>0.34772182254196643</v>
      </c>
      <c r="L146">
        <v>0.85541398879993991</v>
      </c>
    </row>
    <row r="147" spans="1:12" x14ac:dyDescent="0.2">
      <c r="A147">
        <v>27225598</v>
      </c>
      <c r="B147">
        <v>211</v>
      </c>
      <c r="C147">
        <v>2002</v>
      </c>
      <c r="D147">
        <f t="shared" si="8"/>
        <v>20</v>
      </c>
      <c r="E147">
        <f>B147/D147</f>
        <v>10.55</v>
      </c>
      <c r="F147">
        <f>F146+B147</f>
        <v>68491</v>
      </c>
      <c r="G147">
        <f t="shared" si="6"/>
        <v>0.85805740344019743</v>
      </c>
      <c r="H147">
        <v>146</v>
      </c>
      <c r="I147">
        <f t="shared" si="7"/>
        <v>0.3501199040767386</v>
      </c>
      <c r="K147">
        <v>0.3501199040767386</v>
      </c>
      <c r="L147">
        <v>0.85805740344019743</v>
      </c>
    </row>
    <row r="148" spans="1:12" x14ac:dyDescent="0.2">
      <c r="A148">
        <v>48396024</v>
      </c>
      <c r="B148">
        <v>208</v>
      </c>
      <c r="C148">
        <v>2001</v>
      </c>
      <c r="D148">
        <f t="shared" si="8"/>
        <v>21</v>
      </c>
      <c r="E148">
        <f>B148/D148</f>
        <v>9.9047619047619051</v>
      </c>
      <c r="F148">
        <f>F147+B148</f>
        <v>68699</v>
      </c>
      <c r="G148">
        <f t="shared" si="6"/>
        <v>0.86066323398604372</v>
      </c>
      <c r="H148">
        <v>147</v>
      </c>
      <c r="I148">
        <f t="shared" si="7"/>
        <v>0.35251798561151076</v>
      </c>
      <c r="K148">
        <v>0.35251798561151076</v>
      </c>
      <c r="L148">
        <v>0.86066323398604372</v>
      </c>
    </row>
    <row r="149" spans="1:12" x14ac:dyDescent="0.2">
      <c r="A149">
        <v>10326289</v>
      </c>
      <c r="B149">
        <v>208</v>
      </c>
      <c r="C149">
        <v>1996</v>
      </c>
      <c r="D149">
        <f t="shared" si="8"/>
        <v>26</v>
      </c>
      <c r="E149">
        <f>B149/D149</f>
        <v>8</v>
      </c>
      <c r="F149">
        <f>F148+B149</f>
        <v>68907</v>
      </c>
      <c r="G149">
        <f t="shared" si="6"/>
        <v>0.86326906453189012</v>
      </c>
      <c r="H149">
        <v>148</v>
      </c>
      <c r="I149">
        <f t="shared" si="7"/>
        <v>0.35491606714628299</v>
      </c>
      <c r="K149">
        <v>0.35491606714628299</v>
      </c>
      <c r="L149">
        <v>0.86326906453189012</v>
      </c>
    </row>
    <row r="150" spans="1:12" x14ac:dyDescent="0.2">
      <c r="A150">
        <v>52622998</v>
      </c>
      <c r="B150">
        <v>207</v>
      </c>
      <c r="C150">
        <v>1996</v>
      </c>
      <c r="D150">
        <f t="shared" si="8"/>
        <v>26</v>
      </c>
      <c r="E150">
        <f>B150/D150</f>
        <v>7.9615384615384617</v>
      </c>
      <c r="F150">
        <f>F149+B150</f>
        <v>69114</v>
      </c>
      <c r="G150">
        <f t="shared" si="6"/>
        <v>0.86586236704626607</v>
      </c>
      <c r="H150">
        <v>149</v>
      </c>
      <c r="I150">
        <f t="shared" si="7"/>
        <v>0.35731414868105515</v>
      </c>
      <c r="K150">
        <v>0.35731414868105515</v>
      </c>
      <c r="L150">
        <v>0.86586236704626607</v>
      </c>
    </row>
    <row r="151" spans="1:12" x14ac:dyDescent="0.2">
      <c r="A151">
        <v>23595691</v>
      </c>
      <c r="B151">
        <v>205</v>
      </c>
      <c r="C151">
        <v>1993</v>
      </c>
      <c r="D151">
        <f t="shared" si="8"/>
        <v>29</v>
      </c>
      <c r="E151">
        <f>B151/D151</f>
        <v>7.068965517241379</v>
      </c>
      <c r="F151">
        <f>F150+B151</f>
        <v>69319</v>
      </c>
      <c r="G151">
        <f t="shared" si="6"/>
        <v>0.86843061349770112</v>
      </c>
      <c r="H151">
        <v>150</v>
      </c>
      <c r="I151">
        <f t="shared" si="7"/>
        <v>0.35971223021582732</v>
      </c>
      <c r="K151">
        <v>0.35971223021582732</v>
      </c>
      <c r="L151">
        <v>0.86843061349770112</v>
      </c>
    </row>
    <row r="152" spans="1:12" x14ac:dyDescent="0.2">
      <c r="A152">
        <v>27715864</v>
      </c>
      <c r="B152">
        <v>204</v>
      </c>
      <c r="C152">
        <v>1988</v>
      </c>
      <c r="D152">
        <f t="shared" si="8"/>
        <v>34</v>
      </c>
      <c r="E152">
        <f>B152/D152</f>
        <v>6</v>
      </c>
      <c r="F152">
        <f>F151+B152</f>
        <v>69523</v>
      </c>
      <c r="G152">
        <f t="shared" si="6"/>
        <v>0.87098633191766572</v>
      </c>
      <c r="H152">
        <v>151</v>
      </c>
      <c r="I152">
        <f t="shared" si="7"/>
        <v>0.36211031175059955</v>
      </c>
      <c r="K152">
        <v>0.36211031175059955</v>
      </c>
      <c r="L152">
        <v>0.87098633191766572</v>
      </c>
    </row>
    <row r="153" spans="1:12" x14ac:dyDescent="0.2">
      <c r="A153">
        <v>1965561</v>
      </c>
      <c r="B153">
        <v>203</v>
      </c>
      <c r="C153">
        <v>1985</v>
      </c>
      <c r="D153">
        <f t="shared" si="8"/>
        <v>37</v>
      </c>
      <c r="E153">
        <f>B153/D153</f>
        <v>5.4864864864864868</v>
      </c>
      <c r="F153">
        <f>F152+B153</f>
        <v>69726</v>
      </c>
      <c r="G153">
        <f t="shared" si="6"/>
        <v>0.87352952230615999</v>
      </c>
      <c r="H153">
        <v>152</v>
      </c>
      <c r="I153">
        <f t="shared" si="7"/>
        <v>0.36450839328537171</v>
      </c>
      <c r="K153">
        <v>0.36450839328537171</v>
      </c>
      <c r="L153">
        <v>0.87352952230615999</v>
      </c>
    </row>
    <row r="154" spans="1:12" x14ac:dyDescent="0.2">
      <c r="A154">
        <v>69271285</v>
      </c>
      <c r="B154">
        <v>201</v>
      </c>
      <c r="C154">
        <v>2007</v>
      </c>
      <c r="D154">
        <f t="shared" si="8"/>
        <v>15</v>
      </c>
      <c r="E154">
        <f>B154/D154</f>
        <v>13.4</v>
      </c>
      <c r="F154">
        <f>F153+B154</f>
        <v>69927</v>
      </c>
      <c r="G154">
        <f t="shared" si="6"/>
        <v>0.87604765663171347</v>
      </c>
      <c r="H154">
        <v>153</v>
      </c>
      <c r="I154">
        <f t="shared" si="7"/>
        <v>0.36690647482014388</v>
      </c>
      <c r="K154">
        <v>0.36690647482014388</v>
      </c>
      <c r="L154">
        <v>0.87604765663171347</v>
      </c>
    </row>
    <row r="155" spans="1:12" x14ac:dyDescent="0.2">
      <c r="A155">
        <v>14108194</v>
      </c>
      <c r="B155">
        <v>199</v>
      </c>
      <c r="C155">
        <v>1998</v>
      </c>
      <c r="D155">
        <f t="shared" si="8"/>
        <v>24</v>
      </c>
      <c r="E155">
        <f>B155/D155</f>
        <v>8.2916666666666661</v>
      </c>
      <c r="F155">
        <f>F154+B155</f>
        <v>70126</v>
      </c>
      <c r="G155">
        <f t="shared" si="6"/>
        <v>0.87854073489432605</v>
      </c>
      <c r="H155">
        <v>154</v>
      </c>
      <c r="I155">
        <f t="shared" si="7"/>
        <v>0.36930455635491605</v>
      </c>
      <c r="K155">
        <v>0.36930455635491605</v>
      </c>
      <c r="L155">
        <v>0.87854073489432605</v>
      </c>
    </row>
    <row r="156" spans="1:12" x14ac:dyDescent="0.2">
      <c r="A156">
        <v>1033297</v>
      </c>
      <c r="B156">
        <v>194</v>
      </c>
      <c r="C156">
        <v>1999</v>
      </c>
      <c r="D156">
        <f t="shared" si="8"/>
        <v>23</v>
      </c>
      <c r="E156">
        <f>B156/D156</f>
        <v>8.4347826086956523</v>
      </c>
      <c r="F156">
        <f>F155+B156</f>
        <v>70320</v>
      </c>
      <c r="G156">
        <f t="shared" si="6"/>
        <v>0.8809711729995866</v>
      </c>
      <c r="H156">
        <v>155</v>
      </c>
      <c r="I156">
        <f t="shared" si="7"/>
        <v>0.37170263788968827</v>
      </c>
      <c r="K156">
        <v>0.37170263788968827</v>
      </c>
      <c r="L156">
        <v>0.8809711729995866</v>
      </c>
    </row>
    <row r="157" spans="1:12" x14ac:dyDescent="0.2">
      <c r="A157">
        <v>20327726</v>
      </c>
      <c r="B157">
        <v>190</v>
      </c>
      <c r="C157">
        <v>1985</v>
      </c>
      <c r="D157">
        <f t="shared" si="8"/>
        <v>37</v>
      </c>
      <c r="E157">
        <f>B157/D157</f>
        <v>5.1351351351351351</v>
      </c>
      <c r="F157">
        <f>F156+B157</f>
        <v>70510</v>
      </c>
      <c r="G157">
        <f t="shared" si="6"/>
        <v>0.88335149897896548</v>
      </c>
      <c r="H157">
        <v>156</v>
      </c>
      <c r="I157">
        <f t="shared" si="7"/>
        <v>0.37410071942446044</v>
      </c>
      <c r="K157">
        <v>0.37410071942446044</v>
      </c>
      <c r="L157">
        <v>0.88335149897896548</v>
      </c>
    </row>
    <row r="158" spans="1:12" x14ac:dyDescent="0.2">
      <c r="A158">
        <v>43937721</v>
      </c>
      <c r="B158">
        <v>188</v>
      </c>
      <c r="C158">
        <v>2001</v>
      </c>
      <c r="D158">
        <f t="shared" si="8"/>
        <v>21</v>
      </c>
      <c r="E158">
        <f>B158/D158</f>
        <v>8.9523809523809526</v>
      </c>
      <c r="F158">
        <f>F157+B158</f>
        <v>70698</v>
      </c>
      <c r="G158">
        <f t="shared" si="6"/>
        <v>0.88570676889540345</v>
      </c>
      <c r="H158">
        <v>157</v>
      </c>
      <c r="I158">
        <f t="shared" si="7"/>
        <v>0.3764988009592326</v>
      </c>
      <c r="K158">
        <v>0.3764988009592326</v>
      </c>
      <c r="L158">
        <v>0.88570676889540345</v>
      </c>
    </row>
    <row r="159" spans="1:12" x14ac:dyDescent="0.2">
      <c r="A159">
        <v>10122595</v>
      </c>
      <c r="B159">
        <v>187</v>
      </c>
      <c r="C159">
        <v>1993</v>
      </c>
      <c r="D159">
        <f t="shared" si="8"/>
        <v>29</v>
      </c>
      <c r="E159">
        <f>B159/D159</f>
        <v>6.4482758620689653</v>
      </c>
      <c r="F159">
        <f>F158+B159</f>
        <v>70885</v>
      </c>
      <c r="G159">
        <f t="shared" si="6"/>
        <v>0.88804951078037109</v>
      </c>
      <c r="H159">
        <v>158</v>
      </c>
      <c r="I159">
        <f t="shared" si="7"/>
        <v>0.37889688249400477</v>
      </c>
      <c r="K159">
        <v>0.37889688249400477</v>
      </c>
      <c r="L159">
        <v>0.88804951078037109</v>
      </c>
    </row>
    <row r="160" spans="1:12" x14ac:dyDescent="0.2">
      <c r="A160">
        <v>68605822</v>
      </c>
      <c r="B160">
        <v>186</v>
      </c>
      <c r="C160">
        <v>1992</v>
      </c>
      <c r="D160">
        <f t="shared" si="8"/>
        <v>30</v>
      </c>
      <c r="E160">
        <f>B160/D160</f>
        <v>6.2</v>
      </c>
      <c r="F160">
        <f>F159+B160</f>
        <v>71071</v>
      </c>
      <c r="G160">
        <f t="shared" si="6"/>
        <v>0.89037972463386827</v>
      </c>
      <c r="H160">
        <v>159</v>
      </c>
      <c r="I160">
        <f t="shared" si="7"/>
        <v>0.38129496402877699</v>
      </c>
      <c r="K160">
        <v>0.38129496402877699</v>
      </c>
      <c r="L160">
        <v>0.89037972463386827</v>
      </c>
    </row>
    <row r="161" spans="1:12" x14ac:dyDescent="0.2">
      <c r="A161">
        <v>20267888</v>
      </c>
      <c r="B161">
        <v>182</v>
      </c>
      <c r="C161">
        <v>2003</v>
      </c>
      <c r="D161">
        <f t="shared" si="8"/>
        <v>19</v>
      </c>
      <c r="E161">
        <f>B161/D161</f>
        <v>9.5789473684210531</v>
      </c>
      <c r="F161">
        <f>F160+B161</f>
        <v>71253</v>
      </c>
      <c r="G161">
        <f t="shared" si="6"/>
        <v>0.89265982636148378</v>
      </c>
      <c r="H161">
        <v>160</v>
      </c>
      <c r="I161">
        <f t="shared" si="7"/>
        <v>0.38369304556354916</v>
      </c>
      <c r="K161">
        <v>0.38369304556354916</v>
      </c>
      <c r="L161">
        <v>0.89265982636148378</v>
      </c>
    </row>
    <row r="162" spans="1:12" x14ac:dyDescent="0.2">
      <c r="A162">
        <v>28142167</v>
      </c>
      <c r="B162">
        <v>179</v>
      </c>
      <c r="C162">
        <v>2007</v>
      </c>
      <c r="D162">
        <f t="shared" si="8"/>
        <v>15</v>
      </c>
      <c r="E162">
        <f>B162/D162</f>
        <v>11.933333333333334</v>
      </c>
      <c r="F162">
        <f>F161+B162</f>
        <v>71432</v>
      </c>
      <c r="G162">
        <f t="shared" si="6"/>
        <v>0.89490234399468815</v>
      </c>
      <c r="H162">
        <v>161</v>
      </c>
      <c r="I162">
        <f t="shared" si="7"/>
        <v>0.38609112709832133</v>
      </c>
      <c r="K162">
        <v>0.38609112709832133</v>
      </c>
      <c r="L162">
        <v>0.89490234399468815</v>
      </c>
    </row>
    <row r="163" spans="1:12" x14ac:dyDescent="0.2">
      <c r="A163">
        <v>9167008</v>
      </c>
      <c r="B163">
        <v>179</v>
      </c>
      <c r="C163">
        <v>2005</v>
      </c>
      <c r="D163">
        <f t="shared" si="8"/>
        <v>17</v>
      </c>
      <c r="E163">
        <f>B163/D163</f>
        <v>10.529411764705882</v>
      </c>
      <c r="F163">
        <f>F162+B163</f>
        <v>71611</v>
      </c>
      <c r="G163">
        <f t="shared" si="6"/>
        <v>0.89714486162789242</v>
      </c>
      <c r="H163">
        <v>162</v>
      </c>
      <c r="I163">
        <f t="shared" si="7"/>
        <v>0.38848920863309355</v>
      </c>
      <c r="K163">
        <v>0.38848920863309355</v>
      </c>
      <c r="L163">
        <v>0.89714486162789242</v>
      </c>
    </row>
    <row r="164" spans="1:12" x14ac:dyDescent="0.2">
      <c r="A164">
        <v>50740744</v>
      </c>
      <c r="B164">
        <v>178</v>
      </c>
      <c r="C164">
        <v>2002</v>
      </c>
      <c r="D164">
        <f t="shared" si="8"/>
        <v>20</v>
      </c>
      <c r="E164">
        <f>B164/D164</f>
        <v>8.9</v>
      </c>
      <c r="F164">
        <f>F163+B164</f>
        <v>71789</v>
      </c>
      <c r="G164">
        <f t="shared" si="6"/>
        <v>0.89937485122962624</v>
      </c>
      <c r="H164">
        <v>163</v>
      </c>
      <c r="I164">
        <f t="shared" si="7"/>
        <v>0.39088729016786572</v>
      </c>
      <c r="K164">
        <v>0.39088729016786572</v>
      </c>
      <c r="L164">
        <v>0.89937485122962624</v>
      </c>
    </row>
    <row r="165" spans="1:12" x14ac:dyDescent="0.2">
      <c r="A165">
        <v>10259197</v>
      </c>
      <c r="B165">
        <v>169</v>
      </c>
      <c r="C165">
        <v>1993</v>
      </c>
      <c r="D165">
        <f t="shared" si="8"/>
        <v>29</v>
      </c>
      <c r="E165">
        <f>B165/D165</f>
        <v>5.8275862068965516</v>
      </c>
      <c r="F165">
        <f>F164+B165</f>
        <v>71958</v>
      </c>
      <c r="G165">
        <f t="shared" si="6"/>
        <v>0.90149208854812646</v>
      </c>
      <c r="H165">
        <v>164</v>
      </c>
      <c r="I165">
        <f t="shared" si="7"/>
        <v>0.39328537170263789</v>
      </c>
      <c r="K165">
        <v>0.39328537170263789</v>
      </c>
      <c r="L165">
        <v>0.90149208854812646</v>
      </c>
    </row>
    <row r="166" spans="1:12" x14ac:dyDescent="0.2">
      <c r="A166">
        <v>9105956</v>
      </c>
      <c r="B166">
        <v>167</v>
      </c>
      <c r="C166">
        <v>1995</v>
      </c>
      <c r="D166">
        <f t="shared" si="8"/>
        <v>27</v>
      </c>
      <c r="E166">
        <f>B166/D166</f>
        <v>6.1851851851851851</v>
      </c>
      <c r="F166">
        <f>F165+B166</f>
        <v>72125</v>
      </c>
      <c r="G166">
        <f t="shared" si="6"/>
        <v>0.90358426980368578</v>
      </c>
      <c r="H166">
        <v>165</v>
      </c>
      <c r="I166">
        <f t="shared" si="7"/>
        <v>0.39568345323741005</v>
      </c>
      <c r="K166">
        <v>0.39568345323741005</v>
      </c>
      <c r="L166">
        <v>0.90358426980368578</v>
      </c>
    </row>
    <row r="167" spans="1:12" x14ac:dyDescent="0.2">
      <c r="A167">
        <v>18412651</v>
      </c>
      <c r="B167">
        <v>160</v>
      </c>
      <c r="C167">
        <v>2000</v>
      </c>
      <c r="D167">
        <f t="shared" si="8"/>
        <v>22</v>
      </c>
      <c r="E167">
        <f>B167/D167</f>
        <v>7.2727272727272725</v>
      </c>
      <c r="F167">
        <f>F166+B167</f>
        <v>72285</v>
      </c>
      <c r="G167">
        <f t="shared" si="6"/>
        <v>0.90558875483895218</v>
      </c>
      <c r="H167">
        <v>166</v>
      </c>
      <c r="I167">
        <f t="shared" si="7"/>
        <v>0.39808153477218228</v>
      </c>
      <c r="K167">
        <v>0.39808153477218228</v>
      </c>
      <c r="L167">
        <v>0.90558875483895218</v>
      </c>
    </row>
    <row r="168" spans="1:12" x14ac:dyDescent="0.2">
      <c r="A168">
        <v>38715834</v>
      </c>
      <c r="B168">
        <v>155</v>
      </c>
      <c r="C168">
        <v>1997</v>
      </c>
      <c r="D168">
        <f t="shared" si="8"/>
        <v>25</v>
      </c>
      <c r="E168">
        <f>B168/D168</f>
        <v>6.2</v>
      </c>
      <c r="F168">
        <f>F167+B168</f>
        <v>72440</v>
      </c>
      <c r="G168">
        <f t="shared" si="6"/>
        <v>0.90753059971686645</v>
      </c>
      <c r="H168">
        <v>167</v>
      </c>
      <c r="I168">
        <f t="shared" si="7"/>
        <v>0.40047961630695444</v>
      </c>
      <c r="K168">
        <v>0.40047961630695444</v>
      </c>
      <c r="L168">
        <v>0.90753059971686645</v>
      </c>
    </row>
    <row r="169" spans="1:12" x14ac:dyDescent="0.2">
      <c r="A169">
        <v>44843873</v>
      </c>
      <c r="B169">
        <v>153</v>
      </c>
      <c r="C169">
        <v>1992</v>
      </c>
      <c r="D169">
        <f t="shared" si="8"/>
        <v>30</v>
      </c>
      <c r="E169">
        <f>B169/D169</f>
        <v>5.0999999999999996</v>
      </c>
      <c r="F169">
        <f>F168+B169</f>
        <v>72593</v>
      </c>
      <c r="G169">
        <f t="shared" si="6"/>
        <v>0.90944738853184004</v>
      </c>
      <c r="H169">
        <v>168</v>
      </c>
      <c r="I169">
        <f t="shared" si="7"/>
        <v>0.40287769784172661</v>
      </c>
      <c r="K169">
        <v>0.40287769784172661</v>
      </c>
      <c r="L169">
        <v>0.90944738853184004</v>
      </c>
    </row>
    <row r="170" spans="1:12" x14ac:dyDescent="0.2">
      <c r="A170">
        <v>6629256</v>
      </c>
      <c r="B170">
        <v>145</v>
      </c>
      <c r="C170">
        <v>1997</v>
      </c>
      <c r="D170">
        <f t="shared" si="8"/>
        <v>25</v>
      </c>
      <c r="E170">
        <f>B170/D170</f>
        <v>5.8</v>
      </c>
      <c r="F170">
        <f>F169+B170</f>
        <v>72738</v>
      </c>
      <c r="G170">
        <f t="shared" si="6"/>
        <v>0.91126395309505015</v>
      </c>
      <c r="H170">
        <v>169</v>
      </c>
      <c r="I170">
        <f t="shared" si="7"/>
        <v>0.40527577937649878</v>
      </c>
      <c r="K170">
        <v>0.40527577937649878</v>
      </c>
      <c r="L170">
        <v>0.91126395309505015</v>
      </c>
    </row>
    <row r="171" spans="1:12" x14ac:dyDescent="0.2">
      <c r="A171">
        <v>34287086</v>
      </c>
      <c r="B171">
        <v>143</v>
      </c>
      <c r="C171">
        <v>1998</v>
      </c>
      <c r="D171">
        <f t="shared" si="8"/>
        <v>24</v>
      </c>
      <c r="E171">
        <f>B171/D171</f>
        <v>5.958333333333333</v>
      </c>
      <c r="F171">
        <f>F170+B171</f>
        <v>72881</v>
      </c>
      <c r="G171">
        <f t="shared" si="6"/>
        <v>0.91305546159531947</v>
      </c>
      <c r="H171">
        <v>170</v>
      </c>
      <c r="I171">
        <f t="shared" si="7"/>
        <v>0.407673860911271</v>
      </c>
      <c r="K171">
        <v>0.407673860911271</v>
      </c>
      <c r="L171">
        <v>0.91305546159531947</v>
      </c>
    </row>
    <row r="172" spans="1:12" x14ac:dyDescent="0.2">
      <c r="A172">
        <v>60904673</v>
      </c>
      <c r="B172">
        <v>142</v>
      </c>
      <c r="C172">
        <v>2002</v>
      </c>
      <c r="D172">
        <f t="shared" si="8"/>
        <v>20</v>
      </c>
      <c r="E172">
        <f>B172/D172</f>
        <v>7.1</v>
      </c>
      <c r="F172">
        <f>F171+B172</f>
        <v>73023</v>
      </c>
      <c r="G172">
        <f t="shared" si="6"/>
        <v>0.91483444206411846</v>
      </c>
      <c r="H172">
        <v>171</v>
      </c>
      <c r="I172">
        <f t="shared" si="7"/>
        <v>0.41007194244604317</v>
      </c>
      <c r="K172">
        <v>0.41007194244604317</v>
      </c>
      <c r="L172">
        <v>0.91483444206411846</v>
      </c>
    </row>
    <row r="173" spans="1:12" x14ac:dyDescent="0.2">
      <c r="A173">
        <v>66228796</v>
      </c>
      <c r="B173">
        <v>141</v>
      </c>
      <c r="C173">
        <v>1990</v>
      </c>
      <c r="D173">
        <f t="shared" si="8"/>
        <v>32</v>
      </c>
      <c r="E173">
        <f>B173/D173</f>
        <v>4.40625</v>
      </c>
      <c r="F173">
        <f>F172+B173</f>
        <v>73164</v>
      </c>
      <c r="G173">
        <f t="shared" si="6"/>
        <v>0.91660089450144699</v>
      </c>
      <c r="H173">
        <v>172</v>
      </c>
      <c r="I173">
        <f t="shared" si="7"/>
        <v>0.41247002398081534</v>
      </c>
      <c r="K173">
        <v>0.41247002398081534</v>
      </c>
      <c r="L173">
        <v>0.91660089450144699</v>
      </c>
    </row>
    <row r="174" spans="1:12" x14ac:dyDescent="0.2">
      <c r="A174">
        <v>22736561</v>
      </c>
      <c r="B174">
        <v>139</v>
      </c>
      <c r="C174">
        <v>1988</v>
      </c>
      <c r="D174">
        <f t="shared" si="8"/>
        <v>34</v>
      </c>
      <c r="E174">
        <f>B174/D174</f>
        <v>4.0882352941176467</v>
      </c>
      <c r="F174">
        <f>F173+B174</f>
        <v>73303</v>
      </c>
      <c r="G174">
        <f t="shared" si="6"/>
        <v>0.91834229087583463</v>
      </c>
      <c r="H174">
        <v>173</v>
      </c>
      <c r="I174">
        <f t="shared" si="7"/>
        <v>0.4148681055155875</v>
      </c>
      <c r="K174">
        <v>0.4148681055155875</v>
      </c>
      <c r="L174">
        <v>0.91834229087583463</v>
      </c>
    </row>
    <row r="175" spans="1:12" x14ac:dyDescent="0.2">
      <c r="A175">
        <v>39476343</v>
      </c>
      <c r="B175">
        <v>139</v>
      </c>
      <c r="C175">
        <v>1996</v>
      </c>
      <c r="D175">
        <f t="shared" si="8"/>
        <v>26</v>
      </c>
      <c r="E175">
        <f>B175/D175</f>
        <v>5.3461538461538458</v>
      </c>
      <c r="F175">
        <f>F174+B175</f>
        <v>73442</v>
      </c>
      <c r="G175">
        <f t="shared" si="6"/>
        <v>0.92008368725022238</v>
      </c>
      <c r="H175">
        <v>174</v>
      </c>
      <c r="I175">
        <f t="shared" si="7"/>
        <v>0.41726618705035973</v>
      </c>
      <c r="K175">
        <v>0.41726618705035973</v>
      </c>
      <c r="L175">
        <v>0.92008368725022238</v>
      </c>
    </row>
    <row r="176" spans="1:12" x14ac:dyDescent="0.2">
      <c r="A176">
        <v>30101930</v>
      </c>
      <c r="B176">
        <v>138</v>
      </c>
      <c r="C176">
        <v>1999</v>
      </c>
      <c r="D176">
        <f t="shared" si="8"/>
        <v>23</v>
      </c>
      <c r="E176">
        <f>B176/D176</f>
        <v>6</v>
      </c>
      <c r="F176">
        <f>F175+B176</f>
        <v>73580</v>
      </c>
      <c r="G176">
        <f t="shared" si="6"/>
        <v>0.92181255559313968</v>
      </c>
      <c r="H176">
        <v>175</v>
      </c>
      <c r="I176">
        <f t="shared" si="7"/>
        <v>0.41966426858513189</v>
      </c>
      <c r="K176">
        <v>0.41966426858513189</v>
      </c>
      <c r="L176">
        <v>0.92181255559313968</v>
      </c>
    </row>
    <row r="177" spans="1:12" x14ac:dyDescent="0.2">
      <c r="A177">
        <v>46243626</v>
      </c>
      <c r="B177">
        <v>137</v>
      </c>
      <c r="C177">
        <v>1994</v>
      </c>
      <c r="D177">
        <f t="shared" si="8"/>
        <v>28</v>
      </c>
      <c r="E177">
        <f>B177/D177</f>
        <v>4.8928571428571432</v>
      </c>
      <c r="F177">
        <f>F176+B177</f>
        <v>73717</v>
      </c>
      <c r="G177">
        <f t="shared" si="6"/>
        <v>0.92352889590458653</v>
      </c>
      <c r="H177">
        <v>176</v>
      </c>
      <c r="I177">
        <f t="shared" si="7"/>
        <v>0.42206235011990406</v>
      </c>
      <c r="K177">
        <v>0.42206235011990406</v>
      </c>
      <c r="L177">
        <v>0.92352889590458653</v>
      </c>
    </row>
    <row r="178" spans="1:12" x14ac:dyDescent="0.2">
      <c r="A178">
        <v>68753401</v>
      </c>
      <c r="B178">
        <v>137</v>
      </c>
      <c r="C178">
        <v>1999</v>
      </c>
      <c r="D178">
        <f t="shared" si="8"/>
        <v>23</v>
      </c>
      <c r="E178">
        <f>B178/D178</f>
        <v>5.9565217391304346</v>
      </c>
      <c r="F178">
        <f>F177+B178</f>
        <v>73854</v>
      </c>
      <c r="G178">
        <f t="shared" si="6"/>
        <v>0.92524523621603338</v>
      </c>
      <c r="H178">
        <v>177</v>
      </c>
      <c r="I178">
        <f t="shared" si="7"/>
        <v>0.42446043165467628</v>
      </c>
      <c r="K178">
        <v>0.42446043165467628</v>
      </c>
      <c r="L178">
        <v>0.92524523621603338</v>
      </c>
    </row>
    <row r="179" spans="1:12" x14ac:dyDescent="0.2">
      <c r="A179">
        <v>40832155</v>
      </c>
      <c r="B179">
        <v>136</v>
      </c>
      <c r="C179">
        <v>1998</v>
      </c>
      <c r="D179">
        <f t="shared" si="8"/>
        <v>24</v>
      </c>
      <c r="E179">
        <f>B179/D179</f>
        <v>5.666666666666667</v>
      </c>
      <c r="F179">
        <f>F178+B179</f>
        <v>73990</v>
      </c>
      <c r="G179">
        <f t="shared" si="6"/>
        <v>0.92694904849600979</v>
      </c>
      <c r="H179">
        <v>178</v>
      </c>
      <c r="I179">
        <f t="shared" si="7"/>
        <v>0.42685851318944845</v>
      </c>
      <c r="K179">
        <v>0.42685851318944845</v>
      </c>
      <c r="L179">
        <v>0.92694904849600979</v>
      </c>
    </row>
    <row r="180" spans="1:12" x14ac:dyDescent="0.2">
      <c r="A180">
        <v>18984291</v>
      </c>
      <c r="B180">
        <v>134</v>
      </c>
      <c r="C180">
        <v>1999</v>
      </c>
      <c r="D180">
        <f t="shared" si="8"/>
        <v>23</v>
      </c>
      <c r="E180">
        <f>B180/D180</f>
        <v>5.8260869565217392</v>
      </c>
      <c r="F180">
        <f>F179+B180</f>
        <v>74124</v>
      </c>
      <c r="G180">
        <f t="shared" si="6"/>
        <v>0.9286278047130454</v>
      </c>
      <c r="H180">
        <v>179</v>
      </c>
      <c r="I180">
        <f t="shared" si="7"/>
        <v>0.42925659472422062</v>
      </c>
      <c r="K180">
        <v>0.42925659472422062</v>
      </c>
      <c r="L180">
        <v>0.9286278047130454</v>
      </c>
    </row>
    <row r="181" spans="1:12" x14ac:dyDescent="0.2">
      <c r="A181">
        <v>54471363</v>
      </c>
      <c r="B181">
        <v>133</v>
      </c>
      <c r="C181">
        <v>1995</v>
      </c>
      <c r="D181">
        <f t="shared" si="8"/>
        <v>27</v>
      </c>
      <c r="E181">
        <f>B181/D181</f>
        <v>4.9259259259259256</v>
      </c>
      <c r="F181">
        <f>F180+B181</f>
        <v>74257</v>
      </c>
      <c r="G181">
        <f t="shared" si="6"/>
        <v>0.93029403289861068</v>
      </c>
      <c r="H181">
        <v>180</v>
      </c>
      <c r="I181">
        <f t="shared" si="7"/>
        <v>0.43165467625899279</v>
      </c>
      <c r="K181">
        <v>0.43165467625899279</v>
      </c>
      <c r="L181">
        <v>0.93029403289861068</v>
      </c>
    </row>
    <row r="182" spans="1:12" x14ac:dyDescent="0.2">
      <c r="A182">
        <v>10956216</v>
      </c>
      <c r="B182">
        <v>133</v>
      </c>
      <c r="C182">
        <v>1985</v>
      </c>
      <c r="D182">
        <f t="shared" si="8"/>
        <v>37</v>
      </c>
      <c r="E182">
        <f>B182/D182</f>
        <v>3.5945945945945947</v>
      </c>
      <c r="F182">
        <f>F181+B182</f>
        <v>74390</v>
      </c>
      <c r="G182">
        <f t="shared" si="6"/>
        <v>0.93196026108417584</v>
      </c>
      <c r="H182">
        <v>181</v>
      </c>
      <c r="I182">
        <f t="shared" si="7"/>
        <v>0.43405275779376501</v>
      </c>
      <c r="K182">
        <v>0.43405275779376501</v>
      </c>
      <c r="L182">
        <v>0.93196026108417584</v>
      </c>
    </row>
    <row r="183" spans="1:12" x14ac:dyDescent="0.2">
      <c r="A183">
        <v>54629607</v>
      </c>
      <c r="B183">
        <v>131</v>
      </c>
      <c r="C183">
        <v>2008</v>
      </c>
      <c r="D183">
        <f t="shared" si="8"/>
        <v>14</v>
      </c>
      <c r="E183">
        <f>B183/D183</f>
        <v>9.3571428571428577</v>
      </c>
      <c r="F183">
        <f>F182+B183</f>
        <v>74521</v>
      </c>
      <c r="G183">
        <f t="shared" si="6"/>
        <v>0.93360143320680022</v>
      </c>
      <c r="H183">
        <v>182</v>
      </c>
      <c r="I183">
        <f t="shared" si="7"/>
        <v>0.43645083932853718</v>
      </c>
      <c r="K183">
        <v>0.43645083932853718</v>
      </c>
      <c r="L183">
        <v>0.93360143320680022</v>
      </c>
    </row>
    <row r="184" spans="1:12" x14ac:dyDescent="0.2">
      <c r="A184">
        <v>32774784</v>
      </c>
      <c r="B184">
        <v>130</v>
      </c>
      <c r="C184">
        <v>1984</v>
      </c>
      <c r="D184">
        <f t="shared" si="8"/>
        <v>38</v>
      </c>
      <c r="E184">
        <f>B184/D184</f>
        <v>3.4210526315789473</v>
      </c>
      <c r="F184">
        <f>F183+B184</f>
        <v>74651</v>
      </c>
      <c r="G184">
        <f t="shared" si="6"/>
        <v>0.93523007729795415</v>
      </c>
      <c r="H184">
        <v>183</v>
      </c>
      <c r="I184">
        <f t="shared" si="7"/>
        <v>0.43884892086330934</v>
      </c>
      <c r="K184">
        <v>0.43884892086330934</v>
      </c>
      <c r="L184">
        <v>0.93523007729795415</v>
      </c>
    </row>
    <row r="185" spans="1:12" x14ac:dyDescent="0.2">
      <c r="A185">
        <v>15336421</v>
      </c>
      <c r="B185">
        <v>128</v>
      </c>
      <c r="C185">
        <v>1996</v>
      </c>
      <c r="D185">
        <f t="shared" si="8"/>
        <v>26</v>
      </c>
      <c r="E185">
        <f>B185/D185</f>
        <v>4.9230769230769234</v>
      </c>
      <c r="F185">
        <f>F184+B185</f>
        <v>74779</v>
      </c>
      <c r="G185">
        <f t="shared" si="6"/>
        <v>0.9368336653261673</v>
      </c>
      <c r="H185">
        <v>184</v>
      </c>
      <c r="I185">
        <f t="shared" si="7"/>
        <v>0.44124700239808151</v>
      </c>
      <c r="K185">
        <v>0.44124700239808151</v>
      </c>
      <c r="L185">
        <v>0.9368336653261673</v>
      </c>
    </row>
    <row r="186" spans="1:12" x14ac:dyDescent="0.2">
      <c r="A186">
        <v>64083437</v>
      </c>
      <c r="B186">
        <v>127</v>
      </c>
      <c r="C186">
        <v>2003</v>
      </c>
      <c r="D186">
        <f t="shared" si="8"/>
        <v>19</v>
      </c>
      <c r="E186">
        <f>B186/D186</f>
        <v>6.6842105263157894</v>
      </c>
      <c r="F186">
        <f>F185+B186</f>
        <v>74906</v>
      </c>
      <c r="G186">
        <f t="shared" si="6"/>
        <v>0.93842472532290999</v>
      </c>
      <c r="H186">
        <v>185</v>
      </c>
      <c r="I186">
        <f t="shared" si="7"/>
        <v>0.44364508393285373</v>
      </c>
      <c r="K186">
        <v>0.44364508393285373</v>
      </c>
      <c r="L186">
        <v>0.93842472532290999</v>
      </c>
    </row>
    <row r="187" spans="1:12" x14ac:dyDescent="0.2">
      <c r="A187">
        <v>9650854</v>
      </c>
      <c r="B187">
        <v>127</v>
      </c>
      <c r="C187">
        <v>2011</v>
      </c>
      <c r="D187">
        <f t="shared" si="8"/>
        <v>11</v>
      </c>
      <c r="E187">
        <f>B187/D187</f>
        <v>11.545454545454545</v>
      </c>
      <c r="F187">
        <f>F186+B187</f>
        <v>75033</v>
      </c>
      <c r="G187">
        <f t="shared" si="6"/>
        <v>0.94001578531965269</v>
      </c>
      <c r="H187">
        <v>186</v>
      </c>
      <c r="I187">
        <f t="shared" si="7"/>
        <v>0.4460431654676259</v>
      </c>
      <c r="K187">
        <v>0.4460431654676259</v>
      </c>
      <c r="L187">
        <v>0.94001578531965269</v>
      </c>
    </row>
    <row r="188" spans="1:12" x14ac:dyDescent="0.2">
      <c r="A188">
        <v>60354042</v>
      </c>
      <c r="B188">
        <v>126</v>
      </c>
      <c r="C188">
        <v>1989</v>
      </c>
      <c r="D188">
        <f t="shared" si="8"/>
        <v>33</v>
      </c>
      <c r="E188">
        <f>B188/D188</f>
        <v>3.8181818181818183</v>
      </c>
      <c r="F188">
        <f>F187+B188</f>
        <v>75159</v>
      </c>
      <c r="G188">
        <f t="shared" si="6"/>
        <v>0.94159431728492504</v>
      </c>
      <c r="H188">
        <v>187</v>
      </c>
      <c r="I188">
        <f t="shared" si="7"/>
        <v>0.44844124700239807</v>
      </c>
      <c r="K188">
        <v>0.44844124700239807</v>
      </c>
      <c r="L188">
        <v>0.94159431728492504</v>
      </c>
    </row>
    <row r="189" spans="1:12" x14ac:dyDescent="0.2">
      <c r="A189">
        <v>61949298</v>
      </c>
      <c r="B189">
        <v>126</v>
      </c>
      <c r="C189">
        <v>1994</v>
      </c>
      <c r="D189">
        <f t="shared" si="8"/>
        <v>28</v>
      </c>
      <c r="E189">
        <f>B189/D189</f>
        <v>4.5</v>
      </c>
      <c r="F189">
        <f>F188+B189</f>
        <v>75285</v>
      </c>
      <c r="G189">
        <f t="shared" si="6"/>
        <v>0.94317284925019729</v>
      </c>
      <c r="H189">
        <v>188</v>
      </c>
      <c r="I189">
        <f t="shared" si="7"/>
        <v>0.45083932853717024</v>
      </c>
      <c r="K189">
        <v>0.45083932853717024</v>
      </c>
      <c r="L189">
        <v>0.94317284925019729</v>
      </c>
    </row>
    <row r="190" spans="1:12" x14ac:dyDescent="0.2">
      <c r="A190">
        <v>71473464</v>
      </c>
      <c r="B190">
        <v>120</v>
      </c>
      <c r="C190">
        <v>2003</v>
      </c>
      <c r="D190">
        <f t="shared" si="8"/>
        <v>19</v>
      </c>
      <c r="E190">
        <f>B190/D190</f>
        <v>6.3157894736842106</v>
      </c>
      <c r="F190">
        <f>F189+B190</f>
        <v>75405</v>
      </c>
      <c r="G190">
        <f t="shared" si="6"/>
        <v>0.94467621302664717</v>
      </c>
      <c r="H190">
        <v>189</v>
      </c>
      <c r="I190">
        <f t="shared" si="7"/>
        <v>0.45323741007194246</v>
      </c>
      <c r="K190">
        <v>0.45323741007194246</v>
      </c>
      <c r="L190">
        <v>0.94467621302664717</v>
      </c>
    </row>
    <row r="191" spans="1:12" x14ac:dyDescent="0.2">
      <c r="A191">
        <v>3541916</v>
      </c>
      <c r="B191">
        <v>118</v>
      </c>
      <c r="C191">
        <v>2002</v>
      </c>
      <c r="D191">
        <f t="shared" si="8"/>
        <v>20</v>
      </c>
      <c r="E191">
        <f>B191/D191</f>
        <v>5.9</v>
      </c>
      <c r="F191">
        <f>F190+B191</f>
        <v>75523</v>
      </c>
      <c r="G191">
        <f t="shared" si="6"/>
        <v>0.94615452074015605</v>
      </c>
      <c r="H191">
        <v>190</v>
      </c>
      <c r="I191">
        <f t="shared" si="7"/>
        <v>0.45563549160671463</v>
      </c>
      <c r="K191">
        <v>0.45563549160671463</v>
      </c>
      <c r="L191">
        <v>0.94615452074015605</v>
      </c>
    </row>
    <row r="192" spans="1:12" x14ac:dyDescent="0.2">
      <c r="A192">
        <v>43028726</v>
      </c>
      <c r="B192">
        <v>118</v>
      </c>
      <c r="C192">
        <v>2012</v>
      </c>
      <c r="D192">
        <f t="shared" si="8"/>
        <v>10</v>
      </c>
      <c r="E192">
        <f>B192/D192</f>
        <v>11.8</v>
      </c>
      <c r="F192">
        <f>F191+B192</f>
        <v>75641</v>
      </c>
      <c r="G192">
        <f t="shared" si="6"/>
        <v>0.94763282845366503</v>
      </c>
      <c r="H192">
        <v>191</v>
      </c>
      <c r="I192">
        <f t="shared" si="7"/>
        <v>0.45803357314148679</v>
      </c>
      <c r="K192">
        <v>0.45803357314148679</v>
      </c>
      <c r="L192">
        <v>0.94763282845366503</v>
      </c>
    </row>
    <row r="193" spans="1:12" x14ac:dyDescent="0.2">
      <c r="A193">
        <v>45282412</v>
      </c>
      <c r="B193">
        <v>117</v>
      </c>
      <c r="C193">
        <v>1993</v>
      </c>
      <c r="D193">
        <f t="shared" si="8"/>
        <v>29</v>
      </c>
      <c r="E193">
        <f>B193/D193</f>
        <v>4.0344827586206895</v>
      </c>
      <c r="F193">
        <f>F192+B193</f>
        <v>75758</v>
      </c>
      <c r="G193">
        <f t="shared" si="6"/>
        <v>0.94909860813570368</v>
      </c>
      <c r="H193">
        <v>192</v>
      </c>
      <c r="I193">
        <f t="shared" si="7"/>
        <v>0.46043165467625902</v>
      </c>
      <c r="K193">
        <v>0.46043165467625902</v>
      </c>
      <c r="L193">
        <v>0.94909860813570368</v>
      </c>
    </row>
    <row r="194" spans="1:12" x14ac:dyDescent="0.2">
      <c r="A194">
        <v>2837681</v>
      </c>
      <c r="B194">
        <v>116</v>
      </c>
      <c r="C194">
        <v>1999</v>
      </c>
      <c r="D194">
        <f t="shared" si="8"/>
        <v>23</v>
      </c>
      <c r="E194">
        <f>B194/D194</f>
        <v>5.0434782608695654</v>
      </c>
      <c r="F194">
        <f>F193+B194</f>
        <v>75874</v>
      </c>
      <c r="G194">
        <f t="shared" si="6"/>
        <v>0.95055185978627177</v>
      </c>
      <c r="H194">
        <v>193</v>
      </c>
      <c r="I194">
        <f t="shared" si="7"/>
        <v>0.46282973621103118</v>
      </c>
      <c r="K194">
        <v>0.46282973621103118</v>
      </c>
      <c r="L194">
        <v>0.95055185978627177</v>
      </c>
    </row>
    <row r="195" spans="1:12" x14ac:dyDescent="0.2">
      <c r="A195">
        <v>39609476</v>
      </c>
      <c r="B195">
        <v>116</v>
      </c>
      <c r="C195">
        <v>2005</v>
      </c>
      <c r="D195">
        <f t="shared" si="8"/>
        <v>17</v>
      </c>
      <c r="E195">
        <f>B195/D195</f>
        <v>6.8235294117647056</v>
      </c>
      <c r="F195">
        <f>F194+B195</f>
        <v>75990</v>
      </c>
      <c r="G195">
        <f t="shared" ref="G195:G258" si="9">(F195/$F$418)</f>
        <v>0.95200511143683997</v>
      </c>
      <c r="H195">
        <v>194</v>
      </c>
      <c r="I195">
        <f t="shared" ref="I195:I258" si="10">(H195/$H$418)</f>
        <v>0.46522781774580335</v>
      </c>
      <c r="K195">
        <v>0.46522781774580335</v>
      </c>
      <c r="L195">
        <v>0.95200511143683997</v>
      </c>
    </row>
    <row r="196" spans="1:12" x14ac:dyDescent="0.2">
      <c r="A196">
        <v>71244046</v>
      </c>
      <c r="B196">
        <v>109</v>
      </c>
      <c r="C196">
        <v>1994</v>
      </c>
      <c r="D196">
        <f t="shared" ref="D196:D259" si="11">2022-C196</f>
        <v>28</v>
      </c>
      <c r="E196">
        <f>B196/D196</f>
        <v>3.8928571428571428</v>
      </c>
      <c r="F196">
        <f>F195+B196</f>
        <v>76099</v>
      </c>
      <c r="G196">
        <f t="shared" si="9"/>
        <v>0.95337066686711514</v>
      </c>
      <c r="H196">
        <v>195</v>
      </c>
      <c r="I196">
        <f t="shared" si="10"/>
        <v>0.46762589928057552</v>
      </c>
      <c r="K196">
        <v>0.46762589928057552</v>
      </c>
      <c r="L196">
        <v>0.95337066686711514</v>
      </c>
    </row>
    <row r="197" spans="1:12" x14ac:dyDescent="0.2">
      <c r="A197">
        <v>15722453</v>
      </c>
      <c r="B197">
        <v>107</v>
      </c>
      <c r="C197">
        <v>2010</v>
      </c>
      <c r="D197">
        <f t="shared" si="11"/>
        <v>12</v>
      </c>
      <c r="E197">
        <f>B197/D197</f>
        <v>8.9166666666666661</v>
      </c>
      <c r="F197">
        <f>F196+B197</f>
        <v>76206</v>
      </c>
      <c r="G197">
        <f t="shared" si="9"/>
        <v>0.95471116623444963</v>
      </c>
      <c r="H197">
        <v>196</v>
      </c>
      <c r="I197">
        <f t="shared" si="10"/>
        <v>0.47002398081534774</v>
      </c>
      <c r="K197">
        <v>0.47002398081534774</v>
      </c>
      <c r="L197">
        <v>0.95471116623444963</v>
      </c>
    </row>
    <row r="198" spans="1:12" x14ac:dyDescent="0.2">
      <c r="A198">
        <v>17547459</v>
      </c>
      <c r="B198">
        <v>106</v>
      </c>
      <c r="C198">
        <v>2006</v>
      </c>
      <c r="D198">
        <f t="shared" si="11"/>
        <v>16</v>
      </c>
      <c r="E198">
        <f>B198/D198</f>
        <v>6.625</v>
      </c>
      <c r="F198">
        <f>F197+B198</f>
        <v>76312</v>
      </c>
      <c r="G198">
        <f t="shared" si="9"/>
        <v>0.95603913757031356</v>
      </c>
      <c r="H198">
        <v>197</v>
      </c>
      <c r="I198">
        <f t="shared" si="10"/>
        <v>0.47242206235011991</v>
      </c>
      <c r="K198">
        <v>0.47242206235011991</v>
      </c>
      <c r="L198">
        <v>0.95603913757031356</v>
      </c>
    </row>
    <row r="199" spans="1:12" x14ac:dyDescent="0.2">
      <c r="A199">
        <v>33901883</v>
      </c>
      <c r="B199">
        <v>102</v>
      </c>
      <c r="C199">
        <v>2001</v>
      </c>
      <c r="D199">
        <f t="shared" si="11"/>
        <v>21</v>
      </c>
      <c r="E199">
        <f>B199/D199</f>
        <v>4.8571428571428568</v>
      </c>
      <c r="F199">
        <f>F198+B199</f>
        <v>76414</v>
      </c>
      <c r="G199">
        <f t="shared" si="9"/>
        <v>0.95731699678029591</v>
      </c>
      <c r="H199">
        <v>198</v>
      </c>
      <c r="I199">
        <f t="shared" si="10"/>
        <v>0.47482014388489208</v>
      </c>
      <c r="K199">
        <v>0.47482014388489208</v>
      </c>
      <c r="L199">
        <v>0.95731699678029591</v>
      </c>
    </row>
    <row r="200" spans="1:12" x14ac:dyDescent="0.2">
      <c r="A200">
        <v>49137665</v>
      </c>
      <c r="B200">
        <v>101</v>
      </c>
      <c r="C200">
        <v>2004</v>
      </c>
      <c r="D200">
        <f t="shared" si="11"/>
        <v>18</v>
      </c>
      <c r="E200">
        <f>B200/D200</f>
        <v>5.6111111111111107</v>
      </c>
      <c r="F200">
        <f>F199+B200</f>
        <v>76515</v>
      </c>
      <c r="G200">
        <f t="shared" si="9"/>
        <v>0.95858232795880782</v>
      </c>
      <c r="H200">
        <v>199</v>
      </c>
      <c r="I200">
        <f t="shared" si="10"/>
        <v>0.47721822541966424</v>
      </c>
      <c r="K200">
        <v>0.47721822541966424</v>
      </c>
      <c r="L200">
        <v>0.95858232795880782</v>
      </c>
    </row>
    <row r="201" spans="1:12" x14ac:dyDescent="0.2">
      <c r="A201">
        <v>41997386</v>
      </c>
      <c r="B201">
        <v>100</v>
      </c>
      <c r="C201">
        <v>2005</v>
      </c>
      <c r="D201">
        <f t="shared" si="11"/>
        <v>17</v>
      </c>
      <c r="E201">
        <f>B201/D201</f>
        <v>5.882352941176471</v>
      </c>
      <c r="F201">
        <f>F200+B201</f>
        <v>76615</v>
      </c>
      <c r="G201">
        <f t="shared" si="9"/>
        <v>0.95983513110584939</v>
      </c>
      <c r="H201">
        <v>200</v>
      </c>
      <c r="I201">
        <f t="shared" si="10"/>
        <v>0.47961630695443647</v>
      </c>
      <c r="K201">
        <v>0.47961630695443647</v>
      </c>
      <c r="L201">
        <v>0.95983513110584939</v>
      </c>
    </row>
    <row r="202" spans="1:12" x14ac:dyDescent="0.2">
      <c r="A202">
        <v>42069221</v>
      </c>
      <c r="B202">
        <v>99</v>
      </c>
      <c r="C202">
        <v>2005</v>
      </c>
      <c r="D202">
        <f t="shared" si="11"/>
        <v>17</v>
      </c>
      <c r="E202">
        <f>B202/D202</f>
        <v>5.8235294117647056</v>
      </c>
      <c r="F202">
        <f>F201+B202</f>
        <v>76714</v>
      </c>
      <c r="G202">
        <f t="shared" si="9"/>
        <v>0.9610754062214204</v>
      </c>
      <c r="H202">
        <v>201</v>
      </c>
      <c r="I202">
        <f t="shared" si="10"/>
        <v>0.48201438848920863</v>
      </c>
      <c r="K202">
        <v>0.48201438848920863</v>
      </c>
      <c r="L202">
        <v>0.9610754062214204</v>
      </c>
    </row>
    <row r="203" spans="1:12" x14ac:dyDescent="0.2">
      <c r="A203">
        <v>55315344</v>
      </c>
      <c r="B203">
        <v>97</v>
      </c>
      <c r="C203">
        <v>2004</v>
      </c>
      <c r="D203">
        <f t="shared" si="11"/>
        <v>18</v>
      </c>
      <c r="E203">
        <f>B203/D203</f>
        <v>5.3888888888888893</v>
      </c>
      <c r="F203">
        <f>F202+B203</f>
        <v>76811</v>
      </c>
      <c r="G203">
        <f t="shared" si="9"/>
        <v>0.96229062527405074</v>
      </c>
      <c r="H203">
        <v>202</v>
      </c>
      <c r="I203">
        <f t="shared" si="10"/>
        <v>0.4844124700239808</v>
      </c>
      <c r="K203">
        <v>0.4844124700239808</v>
      </c>
      <c r="L203">
        <v>0.96229062527405074</v>
      </c>
    </row>
    <row r="204" spans="1:12" x14ac:dyDescent="0.2">
      <c r="A204">
        <v>20032418</v>
      </c>
      <c r="B204">
        <v>95</v>
      </c>
      <c r="C204">
        <v>2008</v>
      </c>
      <c r="D204">
        <f t="shared" si="11"/>
        <v>14</v>
      </c>
      <c r="E204">
        <f>B204/D204</f>
        <v>6.7857142857142856</v>
      </c>
      <c r="F204">
        <f>F203+B204</f>
        <v>76906</v>
      </c>
      <c r="G204">
        <f t="shared" si="9"/>
        <v>0.96348078826374017</v>
      </c>
      <c r="H204">
        <v>203</v>
      </c>
      <c r="I204">
        <f t="shared" si="10"/>
        <v>0.48681055155875302</v>
      </c>
      <c r="K204">
        <v>0.48681055155875302</v>
      </c>
      <c r="L204">
        <v>0.96348078826374017</v>
      </c>
    </row>
    <row r="205" spans="1:12" x14ac:dyDescent="0.2">
      <c r="A205">
        <v>26529280</v>
      </c>
      <c r="B205">
        <v>93</v>
      </c>
      <c r="C205">
        <v>1999</v>
      </c>
      <c r="D205">
        <f t="shared" si="11"/>
        <v>23</v>
      </c>
      <c r="E205">
        <f>B205/D205</f>
        <v>4.0434782608695654</v>
      </c>
      <c r="F205">
        <f>F204+B205</f>
        <v>76999</v>
      </c>
      <c r="G205">
        <f t="shared" si="9"/>
        <v>0.96464589519048871</v>
      </c>
      <c r="H205">
        <v>204</v>
      </c>
      <c r="I205">
        <f t="shared" si="10"/>
        <v>0.48920863309352519</v>
      </c>
      <c r="K205">
        <v>0.48920863309352519</v>
      </c>
      <c r="L205">
        <v>0.96464589519048871</v>
      </c>
    </row>
    <row r="206" spans="1:12" x14ac:dyDescent="0.2">
      <c r="A206">
        <v>45046295</v>
      </c>
      <c r="B206">
        <v>89</v>
      </c>
      <c r="C206">
        <v>1984</v>
      </c>
      <c r="D206">
        <f t="shared" si="11"/>
        <v>38</v>
      </c>
      <c r="E206">
        <f>B206/D206</f>
        <v>2.3421052631578947</v>
      </c>
      <c r="F206">
        <f>F205+B206</f>
        <v>77088</v>
      </c>
      <c r="G206">
        <f t="shared" si="9"/>
        <v>0.96576088999135568</v>
      </c>
      <c r="H206">
        <v>205</v>
      </c>
      <c r="I206">
        <f t="shared" si="10"/>
        <v>0.49160671462829736</v>
      </c>
      <c r="K206">
        <v>0.49160671462829736</v>
      </c>
      <c r="L206">
        <v>0.96576088999135568</v>
      </c>
    </row>
    <row r="207" spans="1:12" x14ac:dyDescent="0.2">
      <c r="A207">
        <v>67265108</v>
      </c>
      <c r="B207">
        <v>83</v>
      </c>
      <c r="C207">
        <v>1999</v>
      </c>
      <c r="D207">
        <f t="shared" si="11"/>
        <v>23</v>
      </c>
      <c r="E207">
        <f>B207/D207</f>
        <v>3.6086956521739131</v>
      </c>
      <c r="F207">
        <f>F206+B207</f>
        <v>77171</v>
      </c>
      <c r="G207">
        <f t="shared" si="9"/>
        <v>0.96680071660340006</v>
      </c>
      <c r="H207">
        <v>206</v>
      </c>
      <c r="I207">
        <f t="shared" si="10"/>
        <v>0.49400479616306953</v>
      </c>
      <c r="K207">
        <v>0.49400479616306953</v>
      </c>
      <c r="L207">
        <v>0.96680071660340006</v>
      </c>
    </row>
    <row r="208" spans="1:12" x14ac:dyDescent="0.2">
      <c r="A208">
        <v>22165629</v>
      </c>
      <c r="B208">
        <v>81</v>
      </c>
      <c r="C208">
        <v>1995</v>
      </c>
      <c r="D208">
        <f t="shared" si="11"/>
        <v>27</v>
      </c>
      <c r="E208">
        <f>B208/D208</f>
        <v>3</v>
      </c>
      <c r="F208">
        <f>F207+B208</f>
        <v>77252</v>
      </c>
      <c r="G208">
        <f t="shared" si="9"/>
        <v>0.96781548715250376</v>
      </c>
      <c r="H208">
        <v>207</v>
      </c>
      <c r="I208">
        <f t="shared" si="10"/>
        <v>0.49640287769784175</v>
      </c>
      <c r="K208">
        <v>0.49640287769784175</v>
      </c>
      <c r="L208">
        <v>0.96781548715250376</v>
      </c>
    </row>
    <row r="209" spans="1:12" x14ac:dyDescent="0.2">
      <c r="A209">
        <v>28936882</v>
      </c>
      <c r="B209">
        <v>65</v>
      </c>
      <c r="C209">
        <v>2009</v>
      </c>
      <c r="D209">
        <f t="shared" si="11"/>
        <v>13</v>
      </c>
      <c r="E209">
        <f>B209/D209</f>
        <v>5</v>
      </c>
      <c r="F209">
        <f>F208+B209</f>
        <v>77317</v>
      </c>
      <c r="G209">
        <f t="shared" si="9"/>
        <v>0.96862980919808073</v>
      </c>
      <c r="H209">
        <v>208</v>
      </c>
      <c r="I209">
        <f t="shared" si="10"/>
        <v>0.49880095923261392</v>
      </c>
      <c r="K209">
        <v>0.49880095923261392</v>
      </c>
      <c r="L209">
        <v>0.96862980919808073</v>
      </c>
    </row>
    <row r="210" spans="1:12" x14ac:dyDescent="0.2">
      <c r="A210">
        <v>7519717</v>
      </c>
      <c r="B210">
        <v>65</v>
      </c>
      <c r="C210">
        <v>2002</v>
      </c>
      <c r="D210">
        <f t="shared" si="11"/>
        <v>20</v>
      </c>
      <c r="E210">
        <f>B210/D210</f>
        <v>3.25</v>
      </c>
      <c r="F210">
        <f>F209+B210</f>
        <v>77382</v>
      </c>
      <c r="G210">
        <f t="shared" si="9"/>
        <v>0.96944413124365769</v>
      </c>
      <c r="H210">
        <v>209</v>
      </c>
      <c r="I210">
        <f t="shared" si="10"/>
        <v>0.50119904076738608</v>
      </c>
      <c r="K210">
        <v>0.50119904076738608</v>
      </c>
      <c r="L210">
        <v>0.96944413124365769</v>
      </c>
    </row>
    <row r="211" spans="1:12" x14ac:dyDescent="0.2">
      <c r="A211">
        <v>57612072</v>
      </c>
      <c r="B211">
        <v>57</v>
      </c>
      <c r="C211">
        <v>2008</v>
      </c>
      <c r="D211">
        <f t="shared" si="11"/>
        <v>14</v>
      </c>
      <c r="E211">
        <f>B211/D211</f>
        <v>4.0714285714285712</v>
      </c>
      <c r="F211">
        <f>F210+B211</f>
        <v>77439</v>
      </c>
      <c r="G211">
        <f t="shared" si="9"/>
        <v>0.97015822903747129</v>
      </c>
      <c r="H211">
        <v>210</v>
      </c>
      <c r="I211">
        <f t="shared" si="10"/>
        <v>0.50359712230215825</v>
      </c>
      <c r="K211">
        <v>0.50359712230215825</v>
      </c>
      <c r="L211">
        <v>0.97015822903747129</v>
      </c>
    </row>
    <row r="212" spans="1:12" x14ac:dyDescent="0.2">
      <c r="A212">
        <v>71494287</v>
      </c>
      <c r="B212">
        <v>48</v>
      </c>
      <c r="C212">
        <v>2006</v>
      </c>
      <c r="D212">
        <f t="shared" si="11"/>
        <v>16</v>
      </c>
      <c r="E212">
        <f>B212/D212</f>
        <v>3</v>
      </c>
      <c r="F212">
        <f>F211+B212</f>
        <v>77487</v>
      </c>
      <c r="G212">
        <f t="shared" si="9"/>
        <v>0.97075957454805128</v>
      </c>
      <c r="H212">
        <v>211</v>
      </c>
      <c r="I212">
        <f t="shared" si="10"/>
        <v>0.50599520383693042</v>
      </c>
      <c r="K212">
        <v>0.50599520383693042</v>
      </c>
      <c r="L212">
        <v>0.97075957454805128</v>
      </c>
    </row>
    <row r="213" spans="1:12" x14ac:dyDescent="0.2">
      <c r="A213">
        <v>39517252</v>
      </c>
      <c r="B213">
        <v>46</v>
      </c>
      <c r="C213">
        <v>1990</v>
      </c>
      <c r="D213">
        <f t="shared" si="11"/>
        <v>32</v>
      </c>
      <c r="E213">
        <f>B213/D213</f>
        <v>1.4375</v>
      </c>
      <c r="F213">
        <f>F212+B213</f>
        <v>77533</v>
      </c>
      <c r="G213">
        <f t="shared" si="9"/>
        <v>0.97133586399569039</v>
      </c>
      <c r="H213">
        <v>212</v>
      </c>
      <c r="I213">
        <f t="shared" si="10"/>
        <v>0.50839328537170259</v>
      </c>
      <c r="K213">
        <v>0.50839328537170259</v>
      </c>
      <c r="L213">
        <v>0.97133586399569039</v>
      </c>
    </row>
    <row r="214" spans="1:12" x14ac:dyDescent="0.2">
      <c r="A214">
        <v>32239464</v>
      </c>
      <c r="B214">
        <v>41</v>
      </c>
      <c r="C214">
        <v>2007</v>
      </c>
      <c r="D214">
        <f t="shared" si="11"/>
        <v>15</v>
      </c>
      <c r="E214">
        <f>B214/D214</f>
        <v>2.7333333333333334</v>
      </c>
      <c r="F214">
        <f>F213+B214</f>
        <v>77574</v>
      </c>
      <c r="G214">
        <f t="shared" si="9"/>
        <v>0.97184951328597735</v>
      </c>
      <c r="H214">
        <v>213</v>
      </c>
      <c r="I214">
        <f t="shared" si="10"/>
        <v>0.51079136690647486</v>
      </c>
      <c r="K214">
        <v>0.51079136690647486</v>
      </c>
      <c r="L214">
        <v>0.97184951328597735</v>
      </c>
    </row>
    <row r="215" spans="1:12" x14ac:dyDescent="0.2">
      <c r="A215">
        <v>19283628</v>
      </c>
      <c r="B215">
        <v>41</v>
      </c>
      <c r="C215">
        <v>2006</v>
      </c>
      <c r="D215">
        <f t="shared" si="11"/>
        <v>16</v>
      </c>
      <c r="E215">
        <f>B215/D215</f>
        <v>2.5625</v>
      </c>
      <c r="F215">
        <f>F214+B215</f>
        <v>77615</v>
      </c>
      <c r="G215">
        <f t="shared" si="9"/>
        <v>0.97236316257626443</v>
      </c>
      <c r="H215">
        <v>214</v>
      </c>
      <c r="I215">
        <f t="shared" si="10"/>
        <v>0.51318944844124703</v>
      </c>
      <c r="K215">
        <v>0.51318944844124703</v>
      </c>
      <c r="L215">
        <v>0.97236316257626443</v>
      </c>
    </row>
    <row r="216" spans="1:12" x14ac:dyDescent="0.2">
      <c r="A216">
        <v>63823046</v>
      </c>
      <c r="B216">
        <v>40</v>
      </c>
      <c r="C216">
        <v>2016</v>
      </c>
      <c r="D216">
        <f t="shared" si="11"/>
        <v>6</v>
      </c>
      <c r="E216">
        <f>B216/D216</f>
        <v>6.666666666666667</v>
      </c>
      <c r="F216">
        <f>F215+B216</f>
        <v>77655</v>
      </c>
      <c r="G216">
        <f t="shared" si="9"/>
        <v>0.97286428383508095</v>
      </c>
      <c r="H216">
        <v>215</v>
      </c>
      <c r="I216">
        <f t="shared" si="10"/>
        <v>0.5155875299760192</v>
      </c>
      <c r="K216">
        <v>0.5155875299760192</v>
      </c>
      <c r="L216">
        <v>0.97286428383508095</v>
      </c>
    </row>
    <row r="217" spans="1:12" x14ac:dyDescent="0.2">
      <c r="A217">
        <v>6457326</v>
      </c>
      <c r="B217">
        <v>35</v>
      </c>
      <c r="C217">
        <v>2009</v>
      </c>
      <c r="D217">
        <f t="shared" si="11"/>
        <v>13</v>
      </c>
      <c r="E217">
        <f>B217/D217</f>
        <v>2.6923076923076925</v>
      </c>
      <c r="F217">
        <f>F216+B217</f>
        <v>77690</v>
      </c>
      <c r="G217">
        <f t="shared" si="9"/>
        <v>0.97330276493654555</v>
      </c>
      <c r="H217">
        <v>216</v>
      </c>
      <c r="I217">
        <f t="shared" si="10"/>
        <v>0.51798561151079137</v>
      </c>
      <c r="K217">
        <v>0.51798561151079137</v>
      </c>
      <c r="L217">
        <v>0.97330276493654555</v>
      </c>
    </row>
    <row r="218" spans="1:12" x14ac:dyDescent="0.2">
      <c r="A218">
        <v>70473912</v>
      </c>
      <c r="B218">
        <v>32</v>
      </c>
      <c r="C218">
        <v>2012</v>
      </c>
      <c r="D218">
        <f t="shared" si="11"/>
        <v>10</v>
      </c>
      <c r="E218">
        <f>B218/D218</f>
        <v>3.2</v>
      </c>
      <c r="F218">
        <f>F217+B218</f>
        <v>77722</v>
      </c>
      <c r="G218">
        <f t="shared" si="9"/>
        <v>0.97370366194359881</v>
      </c>
      <c r="H218">
        <v>217</v>
      </c>
      <c r="I218">
        <f t="shared" si="10"/>
        <v>0.52038369304556353</v>
      </c>
      <c r="K218">
        <v>0.52038369304556353</v>
      </c>
      <c r="L218">
        <v>0.97370366194359881</v>
      </c>
    </row>
    <row r="219" spans="1:12" x14ac:dyDescent="0.2">
      <c r="A219">
        <v>15872994</v>
      </c>
      <c r="B219">
        <v>31</v>
      </c>
      <c r="C219">
        <v>2015</v>
      </c>
      <c r="D219">
        <f t="shared" si="11"/>
        <v>7</v>
      </c>
      <c r="E219">
        <f>B219/D219</f>
        <v>4.4285714285714288</v>
      </c>
      <c r="F219">
        <f>F218+B219</f>
        <v>77753</v>
      </c>
      <c r="G219">
        <f t="shared" si="9"/>
        <v>0.97409203091918162</v>
      </c>
      <c r="H219">
        <v>218</v>
      </c>
      <c r="I219">
        <f t="shared" si="10"/>
        <v>0.5227817745803357</v>
      </c>
      <c r="K219">
        <v>0.5227817745803357</v>
      </c>
      <c r="L219">
        <v>0.97409203091918162</v>
      </c>
    </row>
    <row r="220" spans="1:12" x14ac:dyDescent="0.2">
      <c r="A220">
        <v>37564468</v>
      </c>
      <c r="B220">
        <v>30</v>
      </c>
      <c r="C220">
        <v>2018</v>
      </c>
      <c r="D220">
        <f t="shared" si="11"/>
        <v>4</v>
      </c>
      <c r="E220">
        <f>B220/D220</f>
        <v>7.5</v>
      </c>
      <c r="F220">
        <f>F219+B220</f>
        <v>77783</v>
      </c>
      <c r="G220">
        <f t="shared" si="9"/>
        <v>0.97446787186329409</v>
      </c>
      <c r="H220">
        <v>219</v>
      </c>
      <c r="I220">
        <f t="shared" si="10"/>
        <v>0.52517985611510787</v>
      </c>
      <c r="K220">
        <v>0.52517985611510787</v>
      </c>
      <c r="L220">
        <v>0.97446787186329409</v>
      </c>
    </row>
    <row r="221" spans="1:12" x14ac:dyDescent="0.2">
      <c r="A221">
        <v>43924277</v>
      </c>
      <c r="B221">
        <v>30</v>
      </c>
      <c r="C221">
        <v>2017</v>
      </c>
      <c r="D221">
        <f t="shared" si="11"/>
        <v>5</v>
      </c>
      <c r="E221">
        <f>B221/D221</f>
        <v>6</v>
      </c>
      <c r="F221">
        <f>F220+B221</f>
        <v>77813</v>
      </c>
      <c r="G221">
        <f t="shared" si="9"/>
        <v>0.97484371280740656</v>
      </c>
      <c r="H221">
        <v>220</v>
      </c>
      <c r="I221">
        <f t="shared" si="10"/>
        <v>0.52757793764988015</v>
      </c>
      <c r="K221">
        <v>0.52757793764988015</v>
      </c>
      <c r="L221">
        <v>0.97484371280740656</v>
      </c>
    </row>
    <row r="222" spans="1:12" x14ac:dyDescent="0.2">
      <c r="A222">
        <v>27877767</v>
      </c>
      <c r="B222">
        <v>29</v>
      </c>
      <c r="C222">
        <v>2015</v>
      </c>
      <c r="D222">
        <f t="shared" si="11"/>
        <v>7</v>
      </c>
      <c r="E222">
        <f>B222/D222</f>
        <v>4.1428571428571432</v>
      </c>
      <c r="F222">
        <f>F221+B222</f>
        <v>77842</v>
      </c>
      <c r="G222">
        <f t="shared" si="9"/>
        <v>0.97520702572004858</v>
      </c>
      <c r="H222">
        <v>221</v>
      </c>
      <c r="I222">
        <f t="shared" si="10"/>
        <v>0.52997601918465231</v>
      </c>
      <c r="K222">
        <v>0.52997601918465231</v>
      </c>
      <c r="L222">
        <v>0.97520702572004858</v>
      </c>
    </row>
    <row r="223" spans="1:12" x14ac:dyDescent="0.2">
      <c r="A223">
        <v>18073957</v>
      </c>
      <c r="B223">
        <v>28</v>
      </c>
      <c r="C223">
        <v>2017</v>
      </c>
      <c r="D223">
        <f t="shared" si="11"/>
        <v>5</v>
      </c>
      <c r="E223">
        <f>B223/D223</f>
        <v>5.6</v>
      </c>
      <c r="F223">
        <f>F222+B223</f>
        <v>77870</v>
      </c>
      <c r="G223">
        <f t="shared" si="9"/>
        <v>0.97555781060122027</v>
      </c>
      <c r="H223">
        <v>222</v>
      </c>
      <c r="I223">
        <f t="shared" si="10"/>
        <v>0.53237410071942448</v>
      </c>
      <c r="K223">
        <v>0.53237410071942448</v>
      </c>
      <c r="L223">
        <v>0.97555781060122027</v>
      </c>
    </row>
    <row r="224" spans="1:12" x14ac:dyDescent="0.2">
      <c r="A224">
        <v>13886039</v>
      </c>
      <c r="B224">
        <v>28</v>
      </c>
      <c r="C224">
        <v>2016</v>
      </c>
      <c r="D224">
        <f t="shared" si="11"/>
        <v>6</v>
      </c>
      <c r="E224">
        <f>B224/D224</f>
        <v>4.666666666666667</v>
      </c>
      <c r="F224">
        <f>F223+B224</f>
        <v>77898</v>
      </c>
      <c r="G224">
        <f t="shared" si="9"/>
        <v>0.97590859548239184</v>
      </c>
      <c r="H224">
        <v>223</v>
      </c>
      <c r="I224">
        <f t="shared" si="10"/>
        <v>0.53477218225419665</v>
      </c>
      <c r="K224">
        <v>0.53477218225419665</v>
      </c>
      <c r="L224">
        <v>0.97590859548239184</v>
      </c>
    </row>
    <row r="225" spans="1:12" x14ac:dyDescent="0.2">
      <c r="A225">
        <v>17047162</v>
      </c>
      <c r="B225">
        <v>26</v>
      </c>
      <c r="C225">
        <v>2008</v>
      </c>
      <c r="D225">
        <f t="shared" si="11"/>
        <v>14</v>
      </c>
      <c r="E225">
        <f>B225/D225</f>
        <v>1.8571428571428572</v>
      </c>
      <c r="F225">
        <f>F224+B225</f>
        <v>77924</v>
      </c>
      <c r="G225">
        <f t="shared" si="9"/>
        <v>0.97623432430062262</v>
      </c>
      <c r="H225">
        <v>224</v>
      </c>
      <c r="I225">
        <f t="shared" si="10"/>
        <v>0.53717026378896882</v>
      </c>
      <c r="K225">
        <v>0.53717026378896882</v>
      </c>
      <c r="L225">
        <v>0.97623432430062262</v>
      </c>
    </row>
    <row r="226" spans="1:12" x14ac:dyDescent="0.2">
      <c r="A226">
        <v>61649377</v>
      </c>
      <c r="B226">
        <v>26</v>
      </c>
      <c r="C226">
        <v>2016</v>
      </c>
      <c r="D226">
        <f t="shared" si="11"/>
        <v>6</v>
      </c>
      <c r="E226">
        <f>B226/D226</f>
        <v>4.333333333333333</v>
      </c>
      <c r="F226">
        <f>F225+B226</f>
        <v>77950</v>
      </c>
      <c r="G226">
        <f t="shared" si="9"/>
        <v>0.97656005311885341</v>
      </c>
      <c r="H226">
        <v>225</v>
      </c>
      <c r="I226">
        <f t="shared" si="10"/>
        <v>0.53956834532374098</v>
      </c>
      <c r="K226">
        <v>0.53956834532374098</v>
      </c>
      <c r="L226">
        <v>0.97656005311885341</v>
      </c>
    </row>
    <row r="227" spans="1:12" x14ac:dyDescent="0.2">
      <c r="A227">
        <v>69424068</v>
      </c>
      <c r="B227">
        <v>26</v>
      </c>
      <c r="C227">
        <v>2003</v>
      </c>
      <c r="D227">
        <f t="shared" si="11"/>
        <v>19</v>
      </c>
      <c r="E227">
        <f>B227/D227</f>
        <v>1.368421052631579</v>
      </c>
      <c r="F227">
        <f>F226+B227</f>
        <v>77976</v>
      </c>
      <c r="G227">
        <f t="shared" si="9"/>
        <v>0.9768857819370842</v>
      </c>
      <c r="H227">
        <v>226</v>
      </c>
      <c r="I227">
        <f t="shared" si="10"/>
        <v>0.54196642685851315</v>
      </c>
      <c r="K227">
        <v>0.54196642685851315</v>
      </c>
      <c r="L227">
        <v>0.9768857819370842</v>
      </c>
    </row>
    <row r="228" spans="1:12" x14ac:dyDescent="0.2">
      <c r="A228">
        <v>6654106</v>
      </c>
      <c r="B228">
        <v>25</v>
      </c>
      <c r="C228">
        <v>2011</v>
      </c>
      <c r="D228">
        <f t="shared" si="11"/>
        <v>11</v>
      </c>
      <c r="E228">
        <f>B228/D228</f>
        <v>2.2727272727272729</v>
      </c>
      <c r="F228">
        <f>F227+B228</f>
        <v>78001</v>
      </c>
      <c r="G228">
        <f t="shared" si="9"/>
        <v>0.97719898272384464</v>
      </c>
      <c r="H228">
        <v>227</v>
      </c>
      <c r="I228">
        <f t="shared" si="10"/>
        <v>0.54436450839328532</v>
      </c>
      <c r="K228">
        <v>0.54436450839328532</v>
      </c>
      <c r="L228">
        <v>0.97719898272384464</v>
      </c>
    </row>
    <row r="229" spans="1:12" x14ac:dyDescent="0.2">
      <c r="A229">
        <v>18644088</v>
      </c>
      <c r="B229">
        <v>25</v>
      </c>
      <c r="C229">
        <v>2014</v>
      </c>
      <c r="D229">
        <f t="shared" si="11"/>
        <v>8</v>
      </c>
      <c r="E229">
        <f>B229/D229</f>
        <v>3.125</v>
      </c>
      <c r="F229">
        <f>F228+B229</f>
        <v>78026</v>
      </c>
      <c r="G229">
        <f t="shared" si="9"/>
        <v>0.97751218351060498</v>
      </c>
      <c r="H229">
        <v>228</v>
      </c>
      <c r="I229">
        <f t="shared" si="10"/>
        <v>0.5467625899280576</v>
      </c>
      <c r="K229">
        <v>0.5467625899280576</v>
      </c>
      <c r="L229">
        <v>0.97751218351060498</v>
      </c>
    </row>
    <row r="230" spans="1:12" x14ac:dyDescent="0.2">
      <c r="A230">
        <v>21360130</v>
      </c>
      <c r="B230">
        <v>24</v>
      </c>
      <c r="C230">
        <v>2006</v>
      </c>
      <c r="D230">
        <f t="shared" si="11"/>
        <v>16</v>
      </c>
      <c r="E230">
        <f>B230/D230</f>
        <v>1.5</v>
      </c>
      <c r="F230">
        <f>F229+B230</f>
        <v>78050</v>
      </c>
      <c r="G230">
        <f t="shared" si="9"/>
        <v>0.97781285626589498</v>
      </c>
      <c r="H230">
        <v>229</v>
      </c>
      <c r="I230">
        <f t="shared" si="10"/>
        <v>0.54916067146282976</v>
      </c>
      <c r="K230">
        <v>0.54916067146282976</v>
      </c>
      <c r="L230">
        <v>0.97781285626589498</v>
      </c>
    </row>
    <row r="231" spans="1:12" x14ac:dyDescent="0.2">
      <c r="A231">
        <v>14875250</v>
      </c>
      <c r="B231">
        <v>23</v>
      </c>
      <c r="C231">
        <v>2015</v>
      </c>
      <c r="D231">
        <f t="shared" si="11"/>
        <v>7</v>
      </c>
      <c r="E231">
        <f>B231/D231</f>
        <v>3.2857142857142856</v>
      </c>
      <c r="F231">
        <f>F230+B231</f>
        <v>78073</v>
      </c>
      <c r="G231">
        <f t="shared" si="9"/>
        <v>0.97810100098971453</v>
      </c>
      <c r="H231">
        <v>230</v>
      </c>
      <c r="I231">
        <f t="shared" si="10"/>
        <v>0.55155875299760193</v>
      </c>
      <c r="K231">
        <v>0.55155875299760193</v>
      </c>
      <c r="L231">
        <v>0.97810100098971453</v>
      </c>
    </row>
    <row r="232" spans="1:12" x14ac:dyDescent="0.2">
      <c r="A232">
        <v>4274319</v>
      </c>
      <c r="B232">
        <v>22</v>
      </c>
      <c r="C232">
        <v>2017</v>
      </c>
      <c r="D232">
        <f t="shared" si="11"/>
        <v>5</v>
      </c>
      <c r="E232">
        <f>B232/D232</f>
        <v>4.4000000000000004</v>
      </c>
      <c r="F232">
        <f>F231+B232</f>
        <v>78095</v>
      </c>
      <c r="G232">
        <f t="shared" si="9"/>
        <v>0.97837661768206363</v>
      </c>
      <c r="H232">
        <v>231</v>
      </c>
      <c r="I232">
        <f t="shared" si="10"/>
        <v>0.5539568345323741</v>
      </c>
      <c r="K232">
        <v>0.5539568345323741</v>
      </c>
      <c r="L232">
        <v>0.97837661768206363</v>
      </c>
    </row>
    <row r="233" spans="1:12" x14ac:dyDescent="0.2">
      <c r="A233">
        <v>41308117</v>
      </c>
      <c r="B233">
        <v>22</v>
      </c>
      <c r="C233">
        <v>2013</v>
      </c>
      <c r="D233">
        <f t="shared" si="11"/>
        <v>9</v>
      </c>
      <c r="E233">
        <f>B233/D233</f>
        <v>2.4444444444444446</v>
      </c>
      <c r="F233">
        <f>F232+B233</f>
        <v>78117</v>
      </c>
      <c r="G233">
        <f t="shared" si="9"/>
        <v>0.97865223437441273</v>
      </c>
      <c r="H233">
        <v>232</v>
      </c>
      <c r="I233">
        <f t="shared" si="10"/>
        <v>0.55635491606714627</v>
      </c>
      <c r="K233">
        <v>0.55635491606714627</v>
      </c>
      <c r="L233">
        <v>0.97865223437441273</v>
      </c>
    </row>
    <row r="234" spans="1:12" x14ac:dyDescent="0.2">
      <c r="A234">
        <v>57852038</v>
      </c>
      <c r="B234">
        <v>22</v>
      </c>
      <c r="C234">
        <v>2016</v>
      </c>
      <c r="D234">
        <f t="shared" si="11"/>
        <v>6</v>
      </c>
      <c r="E234">
        <f>B234/D234</f>
        <v>3.6666666666666665</v>
      </c>
      <c r="F234">
        <f>F233+B234</f>
        <v>78139</v>
      </c>
      <c r="G234">
        <f t="shared" si="9"/>
        <v>0.97892785106676183</v>
      </c>
      <c r="H234">
        <v>233</v>
      </c>
      <c r="I234">
        <f t="shared" si="10"/>
        <v>0.55875299760191843</v>
      </c>
      <c r="K234">
        <v>0.55875299760191843</v>
      </c>
      <c r="L234">
        <v>0.97892785106676183</v>
      </c>
    </row>
    <row r="235" spans="1:12" x14ac:dyDescent="0.2">
      <c r="A235">
        <v>23430074</v>
      </c>
      <c r="B235">
        <v>21</v>
      </c>
      <c r="C235">
        <v>2014</v>
      </c>
      <c r="D235">
        <f t="shared" si="11"/>
        <v>8</v>
      </c>
      <c r="E235">
        <f>B235/D235</f>
        <v>2.625</v>
      </c>
      <c r="F235">
        <f>F234+B235</f>
        <v>78160</v>
      </c>
      <c r="G235">
        <f t="shared" si="9"/>
        <v>0.9791909397276406</v>
      </c>
      <c r="H235">
        <v>234</v>
      </c>
      <c r="I235">
        <f t="shared" si="10"/>
        <v>0.5611510791366906</v>
      </c>
      <c r="K235">
        <v>0.5611510791366906</v>
      </c>
      <c r="L235">
        <v>0.9791909397276406</v>
      </c>
    </row>
    <row r="236" spans="1:12" x14ac:dyDescent="0.2">
      <c r="A236">
        <v>63131464</v>
      </c>
      <c r="B236">
        <v>21</v>
      </c>
      <c r="C236">
        <v>2017</v>
      </c>
      <c r="D236">
        <f t="shared" si="11"/>
        <v>5</v>
      </c>
      <c r="E236">
        <f>B236/D236</f>
        <v>4.2</v>
      </c>
      <c r="F236">
        <f>F235+B236</f>
        <v>78181</v>
      </c>
      <c r="G236">
        <f t="shared" si="9"/>
        <v>0.97945402838851936</v>
      </c>
      <c r="H236">
        <v>235</v>
      </c>
      <c r="I236">
        <f t="shared" si="10"/>
        <v>0.56354916067146288</v>
      </c>
      <c r="K236">
        <v>0.56354916067146288</v>
      </c>
      <c r="L236">
        <v>0.97945402838851936</v>
      </c>
    </row>
    <row r="237" spans="1:12" x14ac:dyDescent="0.2">
      <c r="A237">
        <v>13829309</v>
      </c>
      <c r="B237">
        <v>21</v>
      </c>
      <c r="C237">
        <v>2017</v>
      </c>
      <c r="D237">
        <f t="shared" si="11"/>
        <v>5</v>
      </c>
      <c r="E237">
        <f>B237/D237</f>
        <v>4.2</v>
      </c>
      <c r="F237">
        <f>F236+B237</f>
        <v>78202</v>
      </c>
      <c r="G237">
        <f t="shared" si="9"/>
        <v>0.97971711704939801</v>
      </c>
      <c r="H237">
        <v>236</v>
      </c>
      <c r="I237">
        <f t="shared" si="10"/>
        <v>0.56594724220623505</v>
      </c>
      <c r="K237">
        <v>0.56594724220623505</v>
      </c>
      <c r="L237">
        <v>0.97971711704939801</v>
      </c>
    </row>
    <row r="238" spans="1:12" x14ac:dyDescent="0.2">
      <c r="A238">
        <v>17994506</v>
      </c>
      <c r="B238">
        <v>21</v>
      </c>
      <c r="C238">
        <v>2018</v>
      </c>
      <c r="D238">
        <f t="shared" si="11"/>
        <v>4</v>
      </c>
      <c r="E238">
        <f>B238/D238</f>
        <v>5.25</v>
      </c>
      <c r="F238">
        <f>F237+B238</f>
        <v>78223</v>
      </c>
      <c r="G238">
        <f t="shared" si="9"/>
        <v>0.97998020571027677</v>
      </c>
      <c r="H238">
        <v>237</v>
      </c>
      <c r="I238">
        <f t="shared" si="10"/>
        <v>0.56834532374100721</v>
      </c>
      <c r="K238">
        <v>0.56834532374100721</v>
      </c>
      <c r="L238">
        <v>0.97998020571027677</v>
      </c>
    </row>
    <row r="239" spans="1:12" x14ac:dyDescent="0.2">
      <c r="A239">
        <v>15278069</v>
      </c>
      <c r="B239">
        <v>21</v>
      </c>
      <c r="C239">
        <v>2016</v>
      </c>
      <c r="D239">
        <f t="shared" si="11"/>
        <v>6</v>
      </c>
      <c r="E239">
        <f>B239/D239</f>
        <v>3.5</v>
      </c>
      <c r="F239">
        <f>F238+B239</f>
        <v>78244</v>
      </c>
      <c r="G239">
        <f t="shared" si="9"/>
        <v>0.98024329437115543</v>
      </c>
      <c r="H239">
        <v>238</v>
      </c>
      <c r="I239">
        <f t="shared" si="10"/>
        <v>0.57074340527577938</v>
      </c>
      <c r="K239">
        <v>0.57074340527577938</v>
      </c>
      <c r="L239">
        <v>0.98024329437115543</v>
      </c>
    </row>
    <row r="240" spans="1:12" x14ac:dyDescent="0.2">
      <c r="A240">
        <v>62511741</v>
      </c>
      <c r="B240">
        <v>21</v>
      </c>
      <c r="C240">
        <v>2016</v>
      </c>
      <c r="D240">
        <f t="shared" si="11"/>
        <v>6</v>
      </c>
      <c r="E240">
        <f>B240/D240</f>
        <v>3.5</v>
      </c>
      <c r="F240">
        <f>F239+B240</f>
        <v>78265</v>
      </c>
      <c r="G240">
        <f t="shared" si="9"/>
        <v>0.98050638303203419</v>
      </c>
      <c r="H240">
        <v>239</v>
      </c>
      <c r="I240">
        <f t="shared" si="10"/>
        <v>0.57314148681055155</v>
      </c>
      <c r="K240">
        <v>0.57314148681055155</v>
      </c>
      <c r="L240">
        <v>0.98050638303203419</v>
      </c>
    </row>
    <row r="241" spans="1:12" x14ac:dyDescent="0.2">
      <c r="A241">
        <v>10701735</v>
      </c>
      <c r="B241">
        <v>20</v>
      </c>
      <c r="C241">
        <v>2015</v>
      </c>
      <c r="D241">
        <f t="shared" si="11"/>
        <v>7</v>
      </c>
      <c r="E241">
        <f>B241/D241</f>
        <v>2.8571428571428572</v>
      </c>
      <c r="F241">
        <f>F240+B241</f>
        <v>78285</v>
      </c>
      <c r="G241">
        <f t="shared" si="9"/>
        <v>0.9807569436614425</v>
      </c>
      <c r="H241">
        <v>240</v>
      </c>
      <c r="I241">
        <f t="shared" si="10"/>
        <v>0.57553956834532372</v>
      </c>
      <c r="K241">
        <v>0.57553956834532372</v>
      </c>
      <c r="L241">
        <v>0.9807569436614425</v>
      </c>
    </row>
    <row r="242" spans="1:12" x14ac:dyDescent="0.2">
      <c r="A242">
        <v>58484121</v>
      </c>
      <c r="B242">
        <v>20</v>
      </c>
      <c r="C242">
        <v>2015</v>
      </c>
      <c r="D242">
        <f t="shared" si="11"/>
        <v>7</v>
      </c>
      <c r="E242">
        <f>B242/D242</f>
        <v>2.8571428571428572</v>
      </c>
      <c r="F242">
        <f>F241+B242</f>
        <v>78305</v>
      </c>
      <c r="G242">
        <f t="shared" si="9"/>
        <v>0.98100750429085082</v>
      </c>
      <c r="H242">
        <v>241</v>
      </c>
      <c r="I242">
        <f t="shared" si="10"/>
        <v>0.57793764988009588</v>
      </c>
      <c r="K242">
        <v>0.57793764988009588</v>
      </c>
      <c r="L242">
        <v>0.98100750429085082</v>
      </c>
    </row>
    <row r="243" spans="1:12" x14ac:dyDescent="0.2">
      <c r="A243">
        <v>22254866</v>
      </c>
      <c r="B243">
        <v>20</v>
      </c>
      <c r="C243">
        <v>2018</v>
      </c>
      <c r="D243">
        <f t="shared" si="11"/>
        <v>4</v>
      </c>
      <c r="E243">
        <f>B243/D243</f>
        <v>5</v>
      </c>
      <c r="F243">
        <f>F242+B243</f>
        <v>78325</v>
      </c>
      <c r="G243">
        <f t="shared" si="9"/>
        <v>0.98125806492025913</v>
      </c>
      <c r="H243">
        <v>242</v>
      </c>
      <c r="I243">
        <f t="shared" si="10"/>
        <v>0.58033573141486805</v>
      </c>
      <c r="K243">
        <v>0.58033573141486805</v>
      </c>
      <c r="L243">
        <v>0.98125806492025913</v>
      </c>
    </row>
    <row r="244" spans="1:12" x14ac:dyDescent="0.2">
      <c r="A244">
        <v>39335923</v>
      </c>
      <c r="B244">
        <v>19</v>
      </c>
      <c r="C244">
        <v>2017</v>
      </c>
      <c r="D244">
        <f t="shared" si="11"/>
        <v>5</v>
      </c>
      <c r="E244">
        <f>B244/D244</f>
        <v>3.8</v>
      </c>
      <c r="F244">
        <f>F243+B244</f>
        <v>78344</v>
      </c>
      <c r="G244">
        <f t="shared" si="9"/>
        <v>0.981496097518197</v>
      </c>
      <c r="H244">
        <v>243</v>
      </c>
      <c r="I244">
        <f t="shared" si="10"/>
        <v>0.58273381294964033</v>
      </c>
      <c r="K244">
        <v>0.58273381294964033</v>
      </c>
      <c r="L244">
        <v>0.981496097518197</v>
      </c>
    </row>
    <row r="245" spans="1:12" x14ac:dyDescent="0.2">
      <c r="A245">
        <v>2806226</v>
      </c>
      <c r="B245">
        <v>19</v>
      </c>
      <c r="C245">
        <v>2015</v>
      </c>
      <c r="D245">
        <f t="shared" si="11"/>
        <v>7</v>
      </c>
      <c r="E245">
        <f>B245/D245</f>
        <v>2.7142857142857144</v>
      </c>
      <c r="F245">
        <f>F244+B245</f>
        <v>78363</v>
      </c>
      <c r="G245">
        <f t="shared" si="9"/>
        <v>0.98173413011613486</v>
      </c>
      <c r="H245">
        <v>244</v>
      </c>
      <c r="I245">
        <f t="shared" si="10"/>
        <v>0.5851318944844125</v>
      </c>
      <c r="K245">
        <v>0.5851318944844125</v>
      </c>
      <c r="L245">
        <v>0.98173413011613486</v>
      </c>
    </row>
    <row r="246" spans="1:12" x14ac:dyDescent="0.2">
      <c r="A246">
        <v>71902143</v>
      </c>
      <c r="B246">
        <v>19</v>
      </c>
      <c r="C246">
        <v>2017</v>
      </c>
      <c r="D246">
        <f t="shared" si="11"/>
        <v>5</v>
      </c>
      <c r="E246">
        <f>B246/D246</f>
        <v>3.8</v>
      </c>
      <c r="F246">
        <f>F245+B246</f>
        <v>78382</v>
      </c>
      <c r="G246">
        <f t="shared" si="9"/>
        <v>0.98197216271407273</v>
      </c>
      <c r="H246">
        <v>245</v>
      </c>
      <c r="I246">
        <f t="shared" si="10"/>
        <v>0.58752997601918466</v>
      </c>
      <c r="K246">
        <v>0.58752997601918466</v>
      </c>
      <c r="L246">
        <v>0.98197216271407273</v>
      </c>
    </row>
    <row r="247" spans="1:12" x14ac:dyDescent="0.2">
      <c r="A247">
        <v>42685345</v>
      </c>
      <c r="B247">
        <v>18</v>
      </c>
      <c r="C247">
        <v>2006</v>
      </c>
      <c r="D247">
        <f t="shared" si="11"/>
        <v>16</v>
      </c>
      <c r="E247">
        <f>B247/D247</f>
        <v>1.125</v>
      </c>
      <c r="F247">
        <f>F246+B247</f>
        <v>78400</v>
      </c>
      <c r="G247">
        <f t="shared" si="9"/>
        <v>0.98219766728054025</v>
      </c>
      <c r="H247">
        <v>246</v>
      </c>
      <c r="I247">
        <f t="shared" si="10"/>
        <v>0.58992805755395683</v>
      </c>
      <c r="K247">
        <v>0.58992805755395683</v>
      </c>
      <c r="L247">
        <v>0.98219766728054025</v>
      </c>
    </row>
    <row r="248" spans="1:12" x14ac:dyDescent="0.2">
      <c r="A248">
        <v>10019244</v>
      </c>
      <c r="B248">
        <v>18</v>
      </c>
      <c r="C248">
        <v>2016</v>
      </c>
      <c r="D248">
        <f t="shared" si="11"/>
        <v>6</v>
      </c>
      <c r="E248">
        <f>B248/D248</f>
        <v>3</v>
      </c>
      <c r="F248">
        <f>F247+B248</f>
        <v>78418</v>
      </c>
      <c r="G248">
        <f t="shared" si="9"/>
        <v>0.98242317184700767</v>
      </c>
      <c r="H248">
        <v>247</v>
      </c>
      <c r="I248">
        <f t="shared" si="10"/>
        <v>0.592326139088729</v>
      </c>
      <c r="K248">
        <v>0.592326139088729</v>
      </c>
      <c r="L248">
        <v>0.98242317184700767</v>
      </c>
    </row>
    <row r="249" spans="1:12" x14ac:dyDescent="0.2">
      <c r="A249">
        <v>43954216</v>
      </c>
      <c r="B249">
        <v>18</v>
      </c>
      <c r="C249">
        <v>2011</v>
      </c>
      <c r="D249">
        <f t="shared" si="11"/>
        <v>11</v>
      </c>
      <c r="E249">
        <f>B249/D249</f>
        <v>1.6363636363636365</v>
      </c>
      <c r="F249">
        <f>F248+B249</f>
        <v>78436</v>
      </c>
      <c r="G249">
        <f t="shared" si="9"/>
        <v>0.9826486764134752</v>
      </c>
      <c r="H249">
        <v>248</v>
      </c>
      <c r="I249">
        <f t="shared" si="10"/>
        <v>0.59472422062350117</v>
      </c>
      <c r="K249">
        <v>0.59472422062350117</v>
      </c>
      <c r="L249">
        <v>0.9826486764134752</v>
      </c>
    </row>
    <row r="250" spans="1:12" x14ac:dyDescent="0.2">
      <c r="A250">
        <v>21816504</v>
      </c>
      <c r="B250">
        <v>18</v>
      </c>
      <c r="C250">
        <v>2018</v>
      </c>
      <c r="D250">
        <f t="shared" si="11"/>
        <v>4</v>
      </c>
      <c r="E250">
        <f>B250/D250</f>
        <v>4.5</v>
      </c>
      <c r="F250">
        <f>F249+B250</f>
        <v>78454</v>
      </c>
      <c r="G250">
        <f t="shared" si="9"/>
        <v>0.98287418097994261</v>
      </c>
      <c r="H250">
        <v>249</v>
      </c>
      <c r="I250">
        <f t="shared" si="10"/>
        <v>0.59712230215827333</v>
      </c>
      <c r="K250">
        <v>0.59712230215827333</v>
      </c>
      <c r="L250">
        <v>0.98287418097994261</v>
      </c>
    </row>
    <row r="251" spans="1:12" x14ac:dyDescent="0.2">
      <c r="A251">
        <v>37457896</v>
      </c>
      <c r="B251">
        <v>17</v>
      </c>
      <c r="C251">
        <v>2013</v>
      </c>
      <c r="D251">
        <f t="shared" si="11"/>
        <v>9</v>
      </c>
      <c r="E251">
        <f>B251/D251</f>
        <v>1.8888888888888888</v>
      </c>
      <c r="F251">
        <f>F250+B251</f>
        <v>78471</v>
      </c>
      <c r="G251">
        <f t="shared" si="9"/>
        <v>0.98308715751493969</v>
      </c>
      <c r="H251">
        <v>250</v>
      </c>
      <c r="I251">
        <f t="shared" si="10"/>
        <v>0.59952038369304561</v>
      </c>
      <c r="K251">
        <v>0.59952038369304561</v>
      </c>
      <c r="L251">
        <v>0.98308715751493969</v>
      </c>
    </row>
    <row r="252" spans="1:12" x14ac:dyDescent="0.2">
      <c r="A252">
        <v>57090413</v>
      </c>
      <c r="B252">
        <v>17</v>
      </c>
      <c r="C252">
        <v>2015</v>
      </c>
      <c r="D252">
        <f t="shared" si="11"/>
        <v>7</v>
      </c>
      <c r="E252">
        <f>B252/D252</f>
        <v>2.4285714285714284</v>
      </c>
      <c r="F252">
        <f>F251+B252</f>
        <v>78488</v>
      </c>
      <c r="G252">
        <f t="shared" si="9"/>
        <v>0.98330013404993677</v>
      </c>
      <c r="H252">
        <v>251</v>
      </c>
      <c r="I252">
        <f t="shared" si="10"/>
        <v>0.60191846522781778</v>
      </c>
      <c r="K252">
        <v>0.60191846522781778</v>
      </c>
      <c r="L252">
        <v>0.98330013404993677</v>
      </c>
    </row>
    <row r="253" spans="1:12" x14ac:dyDescent="0.2">
      <c r="A253">
        <v>48960781</v>
      </c>
      <c r="B253">
        <v>17</v>
      </c>
      <c r="C253">
        <v>2010</v>
      </c>
      <c r="D253">
        <f t="shared" si="11"/>
        <v>12</v>
      </c>
      <c r="E253">
        <f>B253/D253</f>
        <v>1.4166666666666667</v>
      </c>
      <c r="F253">
        <f>F252+B253</f>
        <v>78505</v>
      </c>
      <c r="G253">
        <f t="shared" si="9"/>
        <v>0.98351311058493374</v>
      </c>
      <c r="H253">
        <v>252</v>
      </c>
      <c r="I253">
        <f t="shared" si="10"/>
        <v>0.60431654676258995</v>
      </c>
      <c r="K253">
        <v>0.60431654676258995</v>
      </c>
      <c r="L253">
        <v>0.98351311058493374</v>
      </c>
    </row>
    <row r="254" spans="1:12" x14ac:dyDescent="0.2">
      <c r="A254">
        <v>62982110</v>
      </c>
      <c r="B254">
        <v>17</v>
      </c>
      <c r="C254">
        <v>2009</v>
      </c>
      <c r="D254">
        <f t="shared" si="11"/>
        <v>13</v>
      </c>
      <c r="E254">
        <f>B254/D254</f>
        <v>1.3076923076923077</v>
      </c>
      <c r="F254">
        <f>F253+B254</f>
        <v>78522</v>
      </c>
      <c r="G254">
        <f t="shared" si="9"/>
        <v>0.98372608711993081</v>
      </c>
      <c r="H254">
        <v>253</v>
      </c>
      <c r="I254">
        <f t="shared" si="10"/>
        <v>0.60671462829736211</v>
      </c>
      <c r="K254">
        <v>0.60671462829736211</v>
      </c>
      <c r="L254">
        <v>0.98372608711993081</v>
      </c>
    </row>
    <row r="255" spans="1:12" x14ac:dyDescent="0.2">
      <c r="A255">
        <v>66677935</v>
      </c>
      <c r="B255">
        <v>17</v>
      </c>
      <c r="C255">
        <v>2010</v>
      </c>
      <c r="D255">
        <f t="shared" si="11"/>
        <v>12</v>
      </c>
      <c r="E255">
        <f>B255/D255</f>
        <v>1.4166666666666667</v>
      </c>
      <c r="F255">
        <f>F254+B255</f>
        <v>78539</v>
      </c>
      <c r="G255">
        <f t="shared" si="9"/>
        <v>0.98393906365492789</v>
      </c>
      <c r="H255">
        <v>254</v>
      </c>
      <c r="I255">
        <f t="shared" si="10"/>
        <v>0.60911270983213428</v>
      </c>
      <c r="K255">
        <v>0.60911270983213428</v>
      </c>
      <c r="L255">
        <v>0.98393906365492789</v>
      </c>
    </row>
    <row r="256" spans="1:12" x14ac:dyDescent="0.2">
      <c r="A256">
        <v>25846647</v>
      </c>
      <c r="B256">
        <v>17</v>
      </c>
      <c r="C256">
        <v>2015</v>
      </c>
      <c r="D256">
        <f t="shared" si="11"/>
        <v>7</v>
      </c>
      <c r="E256">
        <f>B256/D256</f>
        <v>2.4285714285714284</v>
      </c>
      <c r="F256">
        <f>F255+B256</f>
        <v>78556</v>
      </c>
      <c r="G256">
        <f t="shared" si="9"/>
        <v>0.98415204018992497</v>
      </c>
      <c r="H256">
        <v>255</v>
      </c>
      <c r="I256">
        <f t="shared" si="10"/>
        <v>0.61151079136690645</v>
      </c>
      <c r="K256">
        <v>0.61151079136690645</v>
      </c>
      <c r="L256">
        <v>0.98415204018992497</v>
      </c>
    </row>
    <row r="257" spans="1:12" x14ac:dyDescent="0.2">
      <c r="A257">
        <v>3582818</v>
      </c>
      <c r="B257">
        <v>17</v>
      </c>
      <c r="C257">
        <v>2019</v>
      </c>
      <c r="D257">
        <f t="shared" si="11"/>
        <v>3</v>
      </c>
      <c r="E257">
        <f>B257/D257</f>
        <v>5.666666666666667</v>
      </c>
      <c r="F257">
        <f>F256+B257</f>
        <v>78573</v>
      </c>
      <c r="G257">
        <f t="shared" si="9"/>
        <v>0.98436501672492205</v>
      </c>
      <c r="H257">
        <v>256</v>
      </c>
      <c r="I257">
        <f t="shared" si="10"/>
        <v>0.61390887290167862</v>
      </c>
      <c r="K257">
        <v>0.61390887290167862</v>
      </c>
      <c r="L257">
        <v>0.98436501672492205</v>
      </c>
    </row>
    <row r="258" spans="1:12" x14ac:dyDescent="0.2">
      <c r="A258">
        <v>2294703</v>
      </c>
      <c r="B258">
        <v>17</v>
      </c>
      <c r="C258">
        <v>2016</v>
      </c>
      <c r="D258">
        <f t="shared" si="11"/>
        <v>6</v>
      </c>
      <c r="E258">
        <f>B258/D258</f>
        <v>2.8333333333333335</v>
      </c>
      <c r="F258">
        <f>F257+B258</f>
        <v>78590</v>
      </c>
      <c r="G258">
        <f t="shared" si="9"/>
        <v>0.98457799325991902</v>
      </c>
      <c r="H258">
        <v>257</v>
      </c>
      <c r="I258">
        <f t="shared" si="10"/>
        <v>0.61630695443645089</v>
      </c>
      <c r="K258">
        <v>0.61630695443645089</v>
      </c>
      <c r="L258">
        <v>0.98457799325991902</v>
      </c>
    </row>
    <row r="259" spans="1:12" x14ac:dyDescent="0.2">
      <c r="A259">
        <v>51902779</v>
      </c>
      <c r="B259">
        <v>16</v>
      </c>
      <c r="C259">
        <v>2015</v>
      </c>
      <c r="D259">
        <f t="shared" si="11"/>
        <v>7</v>
      </c>
      <c r="E259">
        <f>B259/D259</f>
        <v>2.2857142857142856</v>
      </c>
      <c r="F259">
        <f>F258+B259</f>
        <v>78606</v>
      </c>
      <c r="G259">
        <f t="shared" ref="G259:G322" si="12">(F259/$F$418)</f>
        <v>0.98477844176344576</v>
      </c>
      <c r="H259">
        <v>258</v>
      </c>
      <c r="I259">
        <f t="shared" ref="I259:I322" si="13">(H259/$H$418)</f>
        <v>0.61870503597122306</v>
      </c>
      <c r="K259">
        <v>0.61870503597122306</v>
      </c>
      <c r="L259">
        <v>0.98477844176344576</v>
      </c>
    </row>
    <row r="260" spans="1:12" x14ac:dyDescent="0.2">
      <c r="A260">
        <v>49591895</v>
      </c>
      <c r="B260">
        <v>16</v>
      </c>
      <c r="C260">
        <v>2012</v>
      </c>
      <c r="D260">
        <f t="shared" ref="D260:D323" si="14">2022-C260</f>
        <v>10</v>
      </c>
      <c r="E260">
        <f>B260/D260</f>
        <v>1.6</v>
      </c>
      <c r="F260">
        <f>F259+B260</f>
        <v>78622</v>
      </c>
      <c r="G260">
        <f t="shared" si="12"/>
        <v>0.98497889026697238</v>
      </c>
      <c r="H260">
        <v>259</v>
      </c>
      <c r="I260">
        <f t="shared" si="13"/>
        <v>0.62110311750599523</v>
      </c>
      <c r="K260">
        <v>0.62110311750599523</v>
      </c>
      <c r="L260">
        <v>0.98497889026697238</v>
      </c>
    </row>
    <row r="261" spans="1:12" x14ac:dyDescent="0.2">
      <c r="A261">
        <v>40388724</v>
      </c>
      <c r="B261">
        <v>16</v>
      </c>
      <c r="C261">
        <v>2013</v>
      </c>
      <c r="D261">
        <f t="shared" si="14"/>
        <v>9</v>
      </c>
      <c r="E261">
        <f>B261/D261</f>
        <v>1.7777777777777777</v>
      </c>
      <c r="F261">
        <f>F260+B261</f>
        <v>78638</v>
      </c>
      <c r="G261">
        <f t="shared" si="12"/>
        <v>0.98517933877049901</v>
      </c>
      <c r="H261">
        <v>260</v>
      </c>
      <c r="I261">
        <f t="shared" si="13"/>
        <v>0.6235011990407674</v>
      </c>
      <c r="K261">
        <v>0.6235011990407674</v>
      </c>
      <c r="L261">
        <v>0.98517933877049901</v>
      </c>
    </row>
    <row r="262" spans="1:12" x14ac:dyDescent="0.2">
      <c r="A262">
        <v>71168514</v>
      </c>
      <c r="B262">
        <v>16</v>
      </c>
      <c r="C262">
        <v>2013</v>
      </c>
      <c r="D262">
        <f t="shared" si="14"/>
        <v>9</v>
      </c>
      <c r="E262">
        <f>B262/D262</f>
        <v>1.7777777777777777</v>
      </c>
      <c r="F262">
        <f>F261+B262</f>
        <v>78654</v>
      </c>
      <c r="G262">
        <f t="shared" si="12"/>
        <v>0.98537978727402564</v>
      </c>
      <c r="H262">
        <v>261</v>
      </c>
      <c r="I262">
        <f t="shared" si="13"/>
        <v>0.62589928057553956</v>
      </c>
      <c r="K262">
        <v>0.62589928057553956</v>
      </c>
      <c r="L262">
        <v>0.98537978727402564</v>
      </c>
    </row>
    <row r="263" spans="1:12" x14ac:dyDescent="0.2">
      <c r="A263">
        <v>55268411</v>
      </c>
      <c r="B263">
        <v>16</v>
      </c>
      <c r="C263">
        <v>2017</v>
      </c>
      <c r="D263">
        <f t="shared" si="14"/>
        <v>5</v>
      </c>
      <c r="E263">
        <f>B263/D263</f>
        <v>3.2</v>
      </c>
      <c r="F263">
        <f>F262+B263</f>
        <v>78670</v>
      </c>
      <c r="G263">
        <f t="shared" si="12"/>
        <v>0.98558023577755227</v>
      </c>
      <c r="H263">
        <v>262</v>
      </c>
      <c r="I263">
        <f t="shared" si="13"/>
        <v>0.62829736211031173</v>
      </c>
      <c r="K263">
        <v>0.62829736211031173</v>
      </c>
      <c r="L263">
        <v>0.98558023577755227</v>
      </c>
    </row>
    <row r="264" spans="1:12" x14ac:dyDescent="0.2">
      <c r="A264">
        <v>2143855</v>
      </c>
      <c r="B264">
        <v>15</v>
      </c>
      <c r="C264">
        <v>2019</v>
      </c>
      <c r="D264">
        <f t="shared" si="14"/>
        <v>3</v>
      </c>
      <c r="E264">
        <f>B264/D264</f>
        <v>5</v>
      </c>
      <c r="F264">
        <f>F263+B264</f>
        <v>78685</v>
      </c>
      <c r="G264">
        <f t="shared" si="12"/>
        <v>0.98576815624960845</v>
      </c>
      <c r="H264">
        <v>263</v>
      </c>
      <c r="I264">
        <f t="shared" si="13"/>
        <v>0.6306954436450839</v>
      </c>
      <c r="K264">
        <v>0.6306954436450839</v>
      </c>
      <c r="L264">
        <v>0.98576815624960845</v>
      </c>
    </row>
    <row r="265" spans="1:12" x14ac:dyDescent="0.2">
      <c r="A265">
        <v>56629101</v>
      </c>
      <c r="B265">
        <v>15</v>
      </c>
      <c r="C265">
        <v>2010</v>
      </c>
      <c r="D265">
        <f t="shared" si="14"/>
        <v>12</v>
      </c>
      <c r="E265">
        <f>B265/D265</f>
        <v>1.25</v>
      </c>
      <c r="F265">
        <f>F264+B265</f>
        <v>78700</v>
      </c>
      <c r="G265">
        <f t="shared" si="12"/>
        <v>0.98595607672166474</v>
      </c>
      <c r="H265">
        <v>264</v>
      </c>
      <c r="I265">
        <f t="shared" si="13"/>
        <v>0.63309352517985606</v>
      </c>
      <c r="K265">
        <v>0.63309352517985606</v>
      </c>
      <c r="L265">
        <v>0.98595607672166474</v>
      </c>
    </row>
    <row r="266" spans="1:12" x14ac:dyDescent="0.2">
      <c r="A266">
        <v>32284311</v>
      </c>
      <c r="B266">
        <v>15</v>
      </c>
      <c r="C266">
        <v>2015</v>
      </c>
      <c r="D266">
        <f t="shared" si="14"/>
        <v>7</v>
      </c>
      <c r="E266">
        <f>B266/D266</f>
        <v>2.1428571428571428</v>
      </c>
      <c r="F266">
        <f>F265+B266</f>
        <v>78715</v>
      </c>
      <c r="G266">
        <f t="shared" si="12"/>
        <v>0.98614399719372092</v>
      </c>
      <c r="H266">
        <v>265</v>
      </c>
      <c r="I266">
        <f t="shared" si="13"/>
        <v>0.63549160671462834</v>
      </c>
      <c r="K266">
        <v>0.63549160671462834</v>
      </c>
      <c r="L266">
        <v>0.98614399719372092</v>
      </c>
    </row>
    <row r="267" spans="1:12" x14ac:dyDescent="0.2">
      <c r="A267">
        <v>4382564</v>
      </c>
      <c r="B267">
        <v>15</v>
      </c>
      <c r="C267">
        <v>2017</v>
      </c>
      <c r="D267">
        <f t="shared" si="14"/>
        <v>5</v>
      </c>
      <c r="E267">
        <f>B267/D267</f>
        <v>3</v>
      </c>
      <c r="F267">
        <f>F266+B267</f>
        <v>78730</v>
      </c>
      <c r="G267">
        <f t="shared" si="12"/>
        <v>0.98633191766577721</v>
      </c>
      <c r="H267">
        <v>266</v>
      </c>
      <c r="I267">
        <f t="shared" si="13"/>
        <v>0.63788968824940051</v>
      </c>
      <c r="K267">
        <v>0.63788968824940051</v>
      </c>
      <c r="L267">
        <v>0.98633191766577721</v>
      </c>
    </row>
    <row r="268" spans="1:12" x14ac:dyDescent="0.2">
      <c r="A268">
        <v>50234172</v>
      </c>
      <c r="B268">
        <v>15</v>
      </c>
      <c r="C268">
        <v>2017</v>
      </c>
      <c r="D268">
        <f t="shared" si="14"/>
        <v>5</v>
      </c>
      <c r="E268">
        <f>B268/D268</f>
        <v>3</v>
      </c>
      <c r="F268">
        <f>F267+B268</f>
        <v>78745</v>
      </c>
      <c r="G268">
        <f t="shared" si="12"/>
        <v>0.98651983813783339</v>
      </c>
      <c r="H268">
        <v>267</v>
      </c>
      <c r="I268">
        <f t="shared" si="13"/>
        <v>0.64028776978417268</v>
      </c>
      <c r="K268">
        <v>0.64028776978417268</v>
      </c>
      <c r="L268">
        <v>0.98651983813783339</v>
      </c>
    </row>
    <row r="269" spans="1:12" x14ac:dyDescent="0.2">
      <c r="A269">
        <v>38161193</v>
      </c>
      <c r="B269">
        <v>14</v>
      </c>
      <c r="C269">
        <v>2007</v>
      </c>
      <c r="D269">
        <f t="shared" si="14"/>
        <v>15</v>
      </c>
      <c r="E269">
        <f>B269/D269</f>
        <v>0.93333333333333335</v>
      </c>
      <c r="F269">
        <f>F268+B269</f>
        <v>78759</v>
      </c>
      <c r="G269">
        <f t="shared" si="12"/>
        <v>0.98669523057841924</v>
      </c>
      <c r="H269">
        <v>268</v>
      </c>
      <c r="I269">
        <f t="shared" si="13"/>
        <v>0.64268585131894485</v>
      </c>
      <c r="K269">
        <v>0.64268585131894485</v>
      </c>
      <c r="L269">
        <v>0.98669523057841924</v>
      </c>
    </row>
    <row r="270" spans="1:12" x14ac:dyDescent="0.2">
      <c r="A270">
        <v>66472627</v>
      </c>
      <c r="B270">
        <v>14</v>
      </c>
      <c r="C270">
        <v>2018</v>
      </c>
      <c r="D270">
        <f t="shared" si="14"/>
        <v>4</v>
      </c>
      <c r="E270">
        <f>B270/D270</f>
        <v>3.5</v>
      </c>
      <c r="F270">
        <f>F269+B270</f>
        <v>78773</v>
      </c>
      <c r="G270">
        <f t="shared" si="12"/>
        <v>0.98687062301900508</v>
      </c>
      <c r="H270">
        <v>269</v>
      </c>
      <c r="I270">
        <f t="shared" si="13"/>
        <v>0.64508393285371701</v>
      </c>
      <c r="K270">
        <v>0.64508393285371701</v>
      </c>
      <c r="L270">
        <v>0.98687062301900508</v>
      </c>
    </row>
    <row r="271" spans="1:12" x14ac:dyDescent="0.2">
      <c r="A271">
        <v>25577409</v>
      </c>
      <c r="B271">
        <v>14</v>
      </c>
      <c r="C271">
        <v>2016</v>
      </c>
      <c r="D271">
        <f t="shared" si="14"/>
        <v>6</v>
      </c>
      <c r="E271">
        <f>B271/D271</f>
        <v>2.3333333333333335</v>
      </c>
      <c r="F271">
        <f>F270+B271</f>
        <v>78787</v>
      </c>
      <c r="G271">
        <f t="shared" si="12"/>
        <v>0.98704601545959081</v>
      </c>
      <c r="H271">
        <v>270</v>
      </c>
      <c r="I271">
        <f t="shared" si="13"/>
        <v>0.64748201438848918</v>
      </c>
      <c r="K271">
        <v>0.64748201438848918</v>
      </c>
      <c r="L271">
        <v>0.98704601545959081</v>
      </c>
    </row>
    <row r="272" spans="1:12" x14ac:dyDescent="0.2">
      <c r="A272">
        <v>7945796</v>
      </c>
      <c r="B272">
        <v>14</v>
      </c>
      <c r="C272">
        <v>2018</v>
      </c>
      <c r="D272">
        <f t="shared" si="14"/>
        <v>4</v>
      </c>
      <c r="E272">
        <f>B272/D272</f>
        <v>3.5</v>
      </c>
      <c r="F272">
        <f>F271+B272</f>
        <v>78801</v>
      </c>
      <c r="G272">
        <f t="shared" si="12"/>
        <v>0.98722140790017665</v>
      </c>
      <c r="H272">
        <v>271</v>
      </c>
      <c r="I272">
        <f t="shared" si="13"/>
        <v>0.64988009592326135</v>
      </c>
      <c r="K272">
        <v>0.64988009592326135</v>
      </c>
      <c r="L272">
        <v>0.98722140790017665</v>
      </c>
    </row>
    <row r="273" spans="1:12" x14ac:dyDescent="0.2">
      <c r="A273">
        <v>65826220</v>
      </c>
      <c r="B273">
        <v>13</v>
      </c>
      <c r="C273">
        <v>2017</v>
      </c>
      <c r="D273">
        <f t="shared" si="14"/>
        <v>5</v>
      </c>
      <c r="E273">
        <f>B273/D273</f>
        <v>2.6</v>
      </c>
      <c r="F273">
        <f>F272+B273</f>
        <v>78814</v>
      </c>
      <c r="G273">
        <f t="shared" si="12"/>
        <v>0.98738427230929204</v>
      </c>
      <c r="H273">
        <v>272</v>
      </c>
      <c r="I273">
        <f t="shared" si="13"/>
        <v>0.65227817745803363</v>
      </c>
      <c r="K273">
        <v>0.65227817745803363</v>
      </c>
      <c r="L273">
        <v>0.98738427230929204</v>
      </c>
    </row>
    <row r="274" spans="1:12" x14ac:dyDescent="0.2">
      <c r="A274">
        <v>7012760</v>
      </c>
      <c r="B274">
        <v>13</v>
      </c>
      <c r="C274">
        <v>2015</v>
      </c>
      <c r="D274">
        <f t="shared" si="14"/>
        <v>7</v>
      </c>
      <c r="E274">
        <f>B274/D274</f>
        <v>1.8571428571428572</v>
      </c>
      <c r="F274">
        <f>F273+B274</f>
        <v>78827</v>
      </c>
      <c r="G274">
        <f t="shared" si="12"/>
        <v>0.98754713671840744</v>
      </c>
      <c r="H274">
        <v>273</v>
      </c>
      <c r="I274">
        <f t="shared" si="13"/>
        <v>0.65467625899280579</v>
      </c>
      <c r="K274">
        <v>0.65467625899280579</v>
      </c>
      <c r="L274">
        <v>0.98754713671840744</v>
      </c>
    </row>
    <row r="275" spans="1:12" x14ac:dyDescent="0.2">
      <c r="A275">
        <v>11429170</v>
      </c>
      <c r="B275">
        <v>13</v>
      </c>
      <c r="C275">
        <v>2018</v>
      </c>
      <c r="D275">
        <f t="shared" si="14"/>
        <v>4</v>
      </c>
      <c r="E275">
        <f>B275/D275</f>
        <v>3.25</v>
      </c>
      <c r="F275">
        <f>F274+B275</f>
        <v>78840</v>
      </c>
      <c r="G275">
        <f t="shared" si="12"/>
        <v>0.98771000112752283</v>
      </c>
      <c r="H275">
        <v>274</v>
      </c>
      <c r="I275">
        <f t="shared" si="13"/>
        <v>0.65707434052757796</v>
      </c>
      <c r="K275">
        <v>0.65707434052757796</v>
      </c>
      <c r="L275">
        <v>0.98771000112752283</v>
      </c>
    </row>
    <row r="276" spans="1:12" x14ac:dyDescent="0.2">
      <c r="A276">
        <v>26295187</v>
      </c>
      <c r="B276">
        <v>13</v>
      </c>
      <c r="C276">
        <v>2014</v>
      </c>
      <c r="D276">
        <f t="shared" si="14"/>
        <v>8</v>
      </c>
      <c r="E276">
        <f>B276/D276</f>
        <v>1.625</v>
      </c>
      <c r="F276">
        <f>F275+B276</f>
        <v>78853</v>
      </c>
      <c r="G276">
        <f t="shared" si="12"/>
        <v>0.98787286553663822</v>
      </c>
      <c r="H276">
        <v>275</v>
      </c>
      <c r="I276">
        <f t="shared" si="13"/>
        <v>0.65947242206235013</v>
      </c>
      <c r="K276">
        <v>0.65947242206235013</v>
      </c>
      <c r="L276">
        <v>0.98787286553663822</v>
      </c>
    </row>
    <row r="277" spans="1:12" x14ac:dyDescent="0.2">
      <c r="A277">
        <v>13608981</v>
      </c>
      <c r="B277">
        <v>13</v>
      </c>
      <c r="C277">
        <v>2018</v>
      </c>
      <c r="D277">
        <f t="shared" si="14"/>
        <v>4</v>
      </c>
      <c r="E277">
        <f>B277/D277</f>
        <v>3.25</v>
      </c>
      <c r="F277">
        <f>F276+B277</f>
        <v>78866</v>
      </c>
      <c r="G277">
        <f t="shared" si="12"/>
        <v>0.98803572994575362</v>
      </c>
      <c r="H277">
        <v>276</v>
      </c>
      <c r="I277">
        <f t="shared" si="13"/>
        <v>0.66187050359712229</v>
      </c>
      <c r="K277">
        <v>0.66187050359712229</v>
      </c>
      <c r="L277">
        <v>0.98803572994575362</v>
      </c>
    </row>
    <row r="278" spans="1:12" x14ac:dyDescent="0.2">
      <c r="A278">
        <v>15738110</v>
      </c>
      <c r="B278">
        <v>13</v>
      </c>
      <c r="C278">
        <v>2012</v>
      </c>
      <c r="D278">
        <f t="shared" si="14"/>
        <v>10</v>
      </c>
      <c r="E278">
        <f>B278/D278</f>
        <v>1.3</v>
      </c>
      <c r="F278">
        <f>F277+B278</f>
        <v>78879</v>
      </c>
      <c r="G278">
        <f t="shared" si="12"/>
        <v>0.98819859435486901</v>
      </c>
      <c r="H278">
        <v>277</v>
      </c>
      <c r="I278">
        <f t="shared" si="13"/>
        <v>0.66426858513189446</v>
      </c>
      <c r="K278">
        <v>0.66426858513189446</v>
      </c>
      <c r="L278">
        <v>0.98819859435486901</v>
      </c>
    </row>
    <row r="279" spans="1:12" x14ac:dyDescent="0.2">
      <c r="A279">
        <v>10297618</v>
      </c>
      <c r="B279">
        <v>12</v>
      </c>
      <c r="C279">
        <v>2018</v>
      </c>
      <c r="D279">
        <f t="shared" si="14"/>
        <v>4</v>
      </c>
      <c r="E279">
        <f>B279/D279</f>
        <v>3</v>
      </c>
      <c r="F279">
        <f>F278+B279</f>
        <v>78891</v>
      </c>
      <c r="G279">
        <f t="shared" si="12"/>
        <v>0.98834893073251395</v>
      </c>
      <c r="H279">
        <v>278</v>
      </c>
      <c r="I279">
        <f t="shared" si="13"/>
        <v>0.66666666666666663</v>
      </c>
      <c r="K279">
        <v>0.66666666666666663</v>
      </c>
      <c r="L279">
        <v>0.98834893073251395</v>
      </c>
    </row>
    <row r="280" spans="1:12" x14ac:dyDescent="0.2">
      <c r="A280">
        <v>15613017</v>
      </c>
      <c r="B280">
        <v>12</v>
      </c>
      <c r="C280">
        <v>2018</v>
      </c>
      <c r="D280">
        <f t="shared" si="14"/>
        <v>4</v>
      </c>
      <c r="E280">
        <f>B280/D280</f>
        <v>3</v>
      </c>
      <c r="F280">
        <f>F279+B280</f>
        <v>78903</v>
      </c>
      <c r="G280">
        <f t="shared" si="12"/>
        <v>0.98849926711015901</v>
      </c>
      <c r="H280">
        <v>279</v>
      </c>
      <c r="I280">
        <f t="shared" si="13"/>
        <v>0.6690647482014388</v>
      </c>
      <c r="K280">
        <v>0.6690647482014388</v>
      </c>
      <c r="L280">
        <v>0.98849926711015901</v>
      </c>
    </row>
    <row r="281" spans="1:12" x14ac:dyDescent="0.2">
      <c r="A281">
        <v>26351432</v>
      </c>
      <c r="B281">
        <v>12</v>
      </c>
      <c r="C281">
        <v>2015</v>
      </c>
      <c r="D281">
        <f t="shared" si="14"/>
        <v>7</v>
      </c>
      <c r="E281">
        <f>B281/D281</f>
        <v>1.7142857142857142</v>
      </c>
      <c r="F281">
        <f>F280+B281</f>
        <v>78915</v>
      </c>
      <c r="G281">
        <f t="shared" si="12"/>
        <v>0.98864960348780395</v>
      </c>
      <c r="H281">
        <v>280</v>
      </c>
      <c r="I281">
        <f t="shared" si="13"/>
        <v>0.67146282973621108</v>
      </c>
      <c r="K281">
        <v>0.67146282973621108</v>
      </c>
      <c r="L281">
        <v>0.98864960348780395</v>
      </c>
    </row>
    <row r="282" spans="1:12" x14ac:dyDescent="0.2">
      <c r="A282">
        <v>11649953</v>
      </c>
      <c r="B282">
        <v>12</v>
      </c>
      <c r="C282">
        <v>2019</v>
      </c>
      <c r="D282">
        <f t="shared" si="14"/>
        <v>3</v>
      </c>
      <c r="E282">
        <f>B282/D282</f>
        <v>4</v>
      </c>
      <c r="F282">
        <f>F281+B282</f>
        <v>78927</v>
      </c>
      <c r="G282">
        <f t="shared" si="12"/>
        <v>0.9887999398654489</v>
      </c>
      <c r="H282">
        <v>281</v>
      </c>
      <c r="I282">
        <f t="shared" si="13"/>
        <v>0.67386091127098324</v>
      </c>
      <c r="K282">
        <v>0.67386091127098324</v>
      </c>
      <c r="L282">
        <v>0.9887999398654489</v>
      </c>
    </row>
    <row r="283" spans="1:12" x14ac:dyDescent="0.2">
      <c r="A283">
        <v>34827058</v>
      </c>
      <c r="B283">
        <v>12</v>
      </c>
      <c r="C283">
        <v>2015</v>
      </c>
      <c r="D283">
        <f t="shared" si="14"/>
        <v>7</v>
      </c>
      <c r="E283">
        <f>B283/D283</f>
        <v>1.7142857142857142</v>
      </c>
      <c r="F283">
        <f>F282+B283</f>
        <v>78939</v>
      </c>
      <c r="G283">
        <f t="shared" si="12"/>
        <v>0.98895027624309395</v>
      </c>
      <c r="H283">
        <v>282</v>
      </c>
      <c r="I283">
        <f t="shared" si="13"/>
        <v>0.67625899280575541</v>
      </c>
      <c r="K283">
        <v>0.67625899280575541</v>
      </c>
      <c r="L283">
        <v>0.98895027624309395</v>
      </c>
    </row>
    <row r="284" spans="1:12" x14ac:dyDescent="0.2">
      <c r="A284">
        <v>55428360</v>
      </c>
      <c r="B284">
        <v>12</v>
      </c>
      <c r="C284">
        <v>2019</v>
      </c>
      <c r="D284">
        <f t="shared" si="14"/>
        <v>3</v>
      </c>
      <c r="E284">
        <f>B284/D284</f>
        <v>4</v>
      </c>
      <c r="F284">
        <f>F283+B284</f>
        <v>78951</v>
      </c>
      <c r="G284">
        <f t="shared" si="12"/>
        <v>0.98910061262073889</v>
      </c>
      <c r="H284">
        <v>283</v>
      </c>
      <c r="I284">
        <f t="shared" si="13"/>
        <v>0.67865707434052758</v>
      </c>
      <c r="K284">
        <v>0.67865707434052758</v>
      </c>
      <c r="L284">
        <v>0.98910061262073889</v>
      </c>
    </row>
    <row r="285" spans="1:12" x14ac:dyDescent="0.2">
      <c r="A285">
        <v>69216639</v>
      </c>
      <c r="B285">
        <v>12</v>
      </c>
      <c r="C285">
        <v>2015</v>
      </c>
      <c r="D285">
        <f t="shared" si="14"/>
        <v>7</v>
      </c>
      <c r="E285">
        <f>B285/D285</f>
        <v>1.7142857142857142</v>
      </c>
      <c r="F285">
        <f>F284+B285</f>
        <v>78963</v>
      </c>
      <c r="G285">
        <f t="shared" si="12"/>
        <v>0.98925094899838384</v>
      </c>
      <c r="H285">
        <v>284</v>
      </c>
      <c r="I285">
        <f t="shared" si="13"/>
        <v>0.68105515587529974</v>
      </c>
      <c r="K285">
        <v>0.68105515587529974</v>
      </c>
      <c r="L285">
        <v>0.98925094899838384</v>
      </c>
    </row>
    <row r="286" spans="1:12" x14ac:dyDescent="0.2">
      <c r="A286">
        <v>43074649</v>
      </c>
      <c r="B286">
        <v>12</v>
      </c>
      <c r="C286">
        <v>2011</v>
      </c>
      <c r="D286">
        <f t="shared" si="14"/>
        <v>11</v>
      </c>
      <c r="E286">
        <f>B286/D286</f>
        <v>1.0909090909090908</v>
      </c>
      <c r="F286">
        <f>F285+B286</f>
        <v>78975</v>
      </c>
      <c r="G286">
        <f t="shared" si="12"/>
        <v>0.98940128537602889</v>
      </c>
      <c r="H286">
        <v>285</v>
      </c>
      <c r="I286">
        <f t="shared" si="13"/>
        <v>0.68345323741007191</v>
      </c>
      <c r="K286">
        <v>0.68345323741007191</v>
      </c>
      <c r="L286">
        <v>0.98940128537602889</v>
      </c>
    </row>
    <row r="287" spans="1:12" x14ac:dyDescent="0.2">
      <c r="A287">
        <v>10075346</v>
      </c>
      <c r="B287">
        <v>12</v>
      </c>
      <c r="C287">
        <v>2017</v>
      </c>
      <c r="D287">
        <f t="shared" si="14"/>
        <v>5</v>
      </c>
      <c r="E287">
        <f>B287/D287</f>
        <v>2.4</v>
      </c>
      <c r="F287">
        <f>F286+B287</f>
        <v>78987</v>
      </c>
      <c r="G287">
        <f t="shared" si="12"/>
        <v>0.98955162175367384</v>
      </c>
      <c r="H287">
        <v>286</v>
      </c>
      <c r="I287">
        <f t="shared" si="13"/>
        <v>0.68585131894484408</v>
      </c>
      <c r="K287">
        <v>0.68585131894484408</v>
      </c>
      <c r="L287">
        <v>0.98955162175367384</v>
      </c>
    </row>
    <row r="288" spans="1:12" x14ac:dyDescent="0.2">
      <c r="A288">
        <v>10490746</v>
      </c>
      <c r="B288">
        <v>12</v>
      </c>
      <c r="C288">
        <v>2016</v>
      </c>
      <c r="D288">
        <f t="shared" si="14"/>
        <v>6</v>
      </c>
      <c r="E288">
        <f>B288/D288</f>
        <v>2</v>
      </c>
      <c r="F288">
        <f>F287+B288</f>
        <v>78999</v>
      </c>
      <c r="G288">
        <f t="shared" si="12"/>
        <v>0.98970195813131878</v>
      </c>
      <c r="H288">
        <v>287</v>
      </c>
      <c r="I288">
        <f t="shared" si="13"/>
        <v>0.68824940047961636</v>
      </c>
      <c r="K288">
        <v>0.68824940047961636</v>
      </c>
      <c r="L288">
        <v>0.98970195813131878</v>
      </c>
    </row>
    <row r="289" spans="1:12" x14ac:dyDescent="0.2">
      <c r="A289">
        <v>8178134</v>
      </c>
      <c r="B289">
        <v>11</v>
      </c>
      <c r="C289">
        <v>2014</v>
      </c>
      <c r="D289">
        <f t="shared" si="14"/>
        <v>8</v>
      </c>
      <c r="E289">
        <f>B289/D289</f>
        <v>1.375</v>
      </c>
      <c r="F289">
        <f>F288+B289</f>
        <v>79010</v>
      </c>
      <c r="G289">
        <f t="shared" si="12"/>
        <v>0.98983976647749339</v>
      </c>
      <c r="H289">
        <v>288</v>
      </c>
      <c r="I289">
        <f t="shared" si="13"/>
        <v>0.69064748201438853</v>
      </c>
      <c r="K289">
        <v>0.69064748201438853</v>
      </c>
      <c r="L289">
        <v>0.98983976647749339</v>
      </c>
    </row>
    <row r="290" spans="1:12" x14ac:dyDescent="0.2">
      <c r="A290">
        <v>4598809</v>
      </c>
      <c r="B290">
        <v>11</v>
      </c>
      <c r="C290">
        <v>2017</v>
      </c>
      <c r="D290">
        <f t="shared" si="14"/>
        <v>5</v>
      </c>
      <c r="E290">
        <f>B290/D290</f>
        <v>2.2000000000000002</v>
      </c>
      <c r="F290">
        <f>F289+B290</f>
        <v>79021</v>
      </c>
      <c r="G290">
        <f t="shared" si="12"/>
        <v>0.98997757482366799</v>
      </c>
      <c r="H290">
        <v>289</v>
      </c>
      <c r="I290">
        <f t="shared" si="13"/>
        <v>0.69304556354916069</v>
      </c>
      <c r="K290">
        <v>0.69304556354916069</v>
      </c>
      <c r="L290">
        <v>0.98997757482366799</v>
      </c>
    </row>
    <row r="291" spans="1:12" x14ac:dyDescent="0.2">
      <c r="A291">
        <v>35349081</v>
      </c>
      <c r="B291">
        <v>11</v>
      </c>
      <c r="C291">
        <v>2011</v>
      </c>
      <c r="D291">
        <f t="shared" si="14"/>
        <v>11</v>
      </c>
      <c r="E291">
        <f>B291/D291</f>
        <v>1</v>
      </c>
      <c r="F291">
        <f>F290+B291</f>
        <v>79032</v>
      </c>
      <c r="G291">
        <f t="shared" si="12"/>
        <v>0.99011538316984249</v>
      </c>
      <c r="H291">
        <v>290</v>
      </c>
      <c r="I291">
        <f t="shared" si="13"/>
        <v>0.69544364508393286</v>
      </c>
      <c r="K291">
        <v>0.69544364508393286</v>
      </c>
      <c r="L291">
        <v>0.99011538316984249</v>
      </c>
    </row>
    <row r="292" spans="1:12" x14ac:dyDescent="0.2">
      <c r="A292">
        <v>45218495</v>
      </c>
      <c r="B292">
        <v>11</v>
      </c>
      <c r="C292">
        <v>2019</v>
      </c>
      <c r="D292">
        <f t="shared" si="14"/>
        <v>3</v>
      </c>
      <c r="E292">
        <f>B292/D292</f>
        <v>3.6666666666666665</v>
      </c>
      <c r="F292">
        <f>F291+B292</f>
        <v>79043</v>
      </c>
      <c r="G292">
        <f t="shared" si="12"/>
        <v>0.99025319151601709</v>
      </c>
      <c r="H292">
        <v>291</v>
      </c>
      <c r="I292">
        <f t="shared" si="13"/>
        <v>0.69784172661870503</v>
      </c>
      <c r="K292">
        <v>0.69784172661870503</v>
      </c>
      <c r="L292">
        <v>0.99025319151601709</v>
      </c>
    </row>
    <row r="293" spans="1:12" x14ac:dyDescent="0.2">
      <c r="A293">
        <v>58014138</v>
      </c>
      <c r="B293">
        <v>11</v>
      </c>
      <c r="C293">
        <v>2018</v>
      </c>
      <c r="D293">
        <f t="shared" si="14"/>
        <v>4</v>
      </c>
      <c r="E293">
        <f>B293/D293</f>
        <v>2.75</v>
      </c>
      <c r="F293">
        <f>F292+B293</f>
        <v>79054</v>
      </c>
      <c r="G293">
        <f t="shared" si="12"/>
        <v>0.9903909998621917</v>
      </c>
      <c r="H293">
        <v>292</v>
      </c>
      <c r="I293">
        <f t="shared" si="13"/>
        <v>0.70023980815347719</v>
      </c>
      <c r="K293">
        <v>0.70023980815347719</v>
      </c>
      <c r="L293">
        <v>0.9903909998621917</v>
      </c>
    </row>
    <row r="294" spans="1:12" x14ac:dyDescent="0.2">
      <c r="A294">
        <v>53237247</v>
      </c>
      <c r="B294">
        <v>11</v>
      </c>
      <c r="C294">
        <v>2014</v>
      </c>
      <c r="D294">
        <f t="shared" si="14"/>
        <v>8</v>
      </c>
      <c r="E294">
        <f>B294/D294</f>
        <v>1.375</v>
      </c>
      <c r="F294">
        <f>F293+B294</f>
        <v>79065</v>
      </c>
      <c r="G294">
        <f t="shared" si="12"/>
        <v>0.9905288082083662</v>
      </c>
      <c r="H294">
        <v>293</v>
      </c>
      <c r="I294">
        <f t="shared" si="13"/>
        <v>0.70263788968824936</v>
      </c>
      <c r="K294">
        <v>0.70263788968824936</v>
      </c>
      <c r="L294">
        <v>0.9905288082083662</v>
      </c>
    </row>
    <row r="295" spans="1:12" x14ac:dyDescent="0.2">
      <c r="A295">
        <v>49537860</v>
      </c>
      <c r="B295">
        <v>11</v>
      </c>
      <c r="C295">
        <v>2016</v>
      </c>
      <c r="D295">
        <f t="shared" si="14"/>
        <v>6</v>
      </c>
      <c r="E295">
        <f>B295/D295</f>
        <v>1.8333333333333333</v>
      </c>
      <c r="F295">
        <f>F294+B295</f>
        <v>79076</v>
      </c>
      <c r="G295">
        <f t="shared" si="12"/>
        <v>0.9906666165545408</v>
      </c>
      <c r="H295">
        <v>294</v>
      </c>
      <c r="I295">
        <f t="shared" si="13"/>
        <v>0.70503597122302153</v>
      </c>
      <c r="K295">
        <v>0.70503597122302153</v>
      </c>
      <c r="L295">
        <v>0.9906666165545408</v>
      </c>
    </row>
    <row r="296" spans="1:12" x14ac:dyDescent="0.2">
      <c r="A296">
        <v>40802802</v>
      </c>
      <c r="B296">
        <v>10</v>
      </c>
      <c r="C296">
        <v>2014</v>
      </c>
      <c r="D296">
        <f t="shared" si="14"/>
        <v>8</v>
      </c>
      <c r="E296">
        <f>B296/D296</f>
        <v>1.25</v>
      </c>
      <c r="F296">
        <f>F295+B296</f>
        <v>79086</v>
      </c>
      <c r="G296">
        <f t="shared" si="12"/>
        <v>0.99079189686924496</v>
      </c>
      <c r="H296">
        <v>295</v>
      </c>
      <c r="I296">
        <f t="shared" si="13"/>
        <v>0.70743405275779381</v>
      </c>
      <c r="K296">
        <v>0.70743405275779381</v>
      </c>
      <c r="L296">
        <v>0.99079189686924496</v>
      </c>
    </row>
    <row r="297" spans="1:12" x14ac:dyDescent="0.2">
      <c r="A297">
        <v>42102315</v>
      </c>
      <c r="B297">
        <v>10</v>
      </c>
      <c r="C297">
        <v>2016</v>
      </c>
      <c r="D297">
        <f t="shared" si="14"/>
        <v>6</v>
      </c>
      <c r="E297">
        <f>B297/D297</f>
        <v>1.6666666666666667</v>
      </c>
      <c r="F297">
        <f>F296+B297</f>
        <v>79096</v>
      </c>
      <c r="G297">
        <f t="shared" si="12"/>
        <v>0.99091717718394912</v>
      </c>
      <c r="H297">
        <v>296</v>
      </c>
      <c r="I297">
        <f t="shared" si="13"/>
        <v>0.70983213429256597</v>
      </c>
      <c r="K297">
        <v>0.70983213429256597</v>
      </c>
      <c r="L297">
        <v>0.99091717718394912</v>
      </c>
    </row>
    <row r="298" spans="1:12" x14ac:dyDescent="0.2">
      <c r="A298">
        <v>44648122</v>
      </c>
      <c r="B298">
        <v>10</v>
      </c>
      <c r="C298">
        <v>2019</v>
      </c>
      <c r="D298">
        <f t="shared" si="14"/>
        <v>3</v>
      </c>
      <c r="E298">
        <f>B298/D298</f>
        <v>3.3333333333333335</v>
      </c>
      <c r="F298">
        <f>F297+B298</f>
        <v>79106</v>
      </c>
      <c r="G298">
        <f t="shared" si="12"/>
        <v>0.99104245749865327</v>
      </c>
      <c r="H298">
        <v>297</v>
      </c>
      <c r="I298">
        <f t="shared" si="13"/>
        <v>0.71223021582733814</v>
      </c>
      <c r="K298">
        <v>0.71223021582733814</v>
      </c>
      <c r="L298">
        <v>0.99104245749865327</v>
      </c>
    </row>
    <row r="299" spans="1:12" x14ac:dyDescent="0.2">
      <c r="A299">
        <v>32660486</v>
      </c>
      <c r="B299">
        <v>10</v>
      </c>
      <c r="C299">
        <v>2017</v>
      </c>
      <c r="D299">
        <f t="shared" si="14"/>
        <v>5</v>
      </c>
      <c r="E299">
        <f>B299/D299</f>
        <v>2</v>
      </c>
      <c r="F299">
        <f>F298+B299</f>
        <v>79116</v>
      </c>
      <c r="G299">
        <f t="shared" si="12"/>
        <v>0.99116773781335743</v>
      </c>
      <c r="H299">
        <v>298</v>
      </c>
      <c r="I299">
        <f t="shared" si="13"/>
        <v>0.71462829736211031</v>
      </c>
      <c r="K299">
        <v>0.71462829736211031</v>
      </c>
      <c r="L299">
        <v>0.99116773781335743</v>
      </c>
    </row>
    <row r="300" spans="1:12" x14ac:dyDescent="0.2">
      <c r="A300">
        <v>36545156</v>
      </c>
      <c r="B300">
        <v>10</v>
      </c>
      <c r="C300">
        <v>2017</v>
      </c>
      <c r="D300">
        <f t="shared" si="14"/>
        <v>5</v>
      </c>
      <c r="E300">
        <f>B300/D300</f>
        <v>2</v>
      </c>
      <c r="F300">
        <f>F299+B300</f>
        <v>79126</v>
      </c>
      <c r="G300">
        <f t="shared" si="12"/>
        <v>0.99129301812806159</v>
      </c>
      <c r="H300">
        <v>299</v>
      </c>
      <c r="I300">
        <f t="shared" si="13"/>
        <v>0.71702637889688248</v>
      </c>
      <c r="K300">
        <v>0.71702637889688248</v>
      </c>
      <c r="L300">
        <v>0.99129301812806159</v>
      </c>
    </row>
    <row r="301" spans="1:12" x14ac:dyDescent="0.2">
      <c r="A301">
        <v>62501175</v>
      </c>
      <c r="B301">
        <v>10</v>
      </c>
      <c r="C301">
        <v>2015</v>
      </c>
      <c r="D301">
        <f t="shared" si="14"/>
        <v>7</v>
      </c>
      <c r="E301">
        <f>B301/D301</f>
        <v>1.4285714285714286</v>
      </c>
      <c r="F301">
        <f>F300+B301</f>
        <v>79136</v>
      </c>
      <c r="G301">
        <f t="shared" si="12"/>
        <v>0.99141829844276563</v>
      </c>
      <c r="H301">
        <v>300</v>
      </c>
      <c r="I301">
        <f t="shared" si="13"/>
        <v>0.71942446043165464</v>
      </c>
      <c r="K301">
        <v>0.71942446043165464</v>
      </c>
      <c r="L301">
        <v>0.99141829844276563</v>
      </c>
    </row>
    <row r="302" spans="1:12" x14ac:dyDescent="0.2">
      <c r="A302">
        <v>31317910</v>
      </c>
      <c r="B302">
        <v>10</v>
      </c>
      <c r="C302">
        <v>2013</v>
      </c>
      <c r="D302">
        <f t="shared" si="14"/>
        <v>9</v>
      </c>
      <c r="E302">
        <f>B302/D302</f>
        <v>1.1111111111111112</v>
      </c>
      <c r="F302">
        <f>F301+B302</f>
        <v>79146</v>
      </c>
      <c r="G302">
        <f t="shared" si="12"/>
        <v>0.99154357875746979</v>
      </c>
      <c r="H302">
        <v>301</v>
      </c>
      <c r="I302">
        <f t="shared" si="13"/>
        <v>0.72182254196642681</v>
      </c>
      <c r="K302">
        <v>0.72182254196642681</v>
      </c>
      <c r="L302">
        <v>0.99154357875746979</v>
      </c>
    </row>
    <row r="303" spans="1:12" x14ac:dyDescent="0.2">
      <c r="A303">
        <v>68442778</v>
      </c>
      <c r="B303">
        <v>10</v>
      </c>
      <c r="C303">
        <v>2012</v>
      </c>
      <c r="D303">
        <f t="shared" si="14"/>
        <v>10</v>
      </c>
      <c r="E303">
        <f>B303/D303</f>
        <v>1</v>
      </c>
      <c r="F303">
        <f>F302+B303</f>
        <v>79156</v>
      </c>
      <c r="G303">
        <f t="shared" si="12"/>
        <v>0.99166885907217395</v>
      </c>
      <c r="H303">
        <v>302</v>
      </c>
      <c r="I303">
        <f t="shared" si="13"/>
        <v>0.72422062350119909</v>
      </c>
      <c r="K303">
        <v>0.72422062350119909</v>
      </c>
      <c r="L303">
        <v>0.99166885907217395</v>
      </c>
    </row>
    <row r="304" spans="1:12" x14ac:dyDescent="0.2">
      <c r="A304">
        <v>59038657</v>
      </c>
      <c r="B304">
        <v>10</v>
      </c>
      <c r="C304">
        <v>2015</v>
      </c>
      <c r="D304">
        <f t="shared" si="14"/>
        <v>7</v>
      </c>
      <c r="E304">
        <f>B304/D304</f>
        <v>1.4285714285714286</v>
      </c>
      <c r="F304">
        <f>F303+B304</f>
        <v>79166</v>
      </c>
      <c r="G304">
        <f t="shared" si="12"/>
        <v>0.9917941393868781</v>
      </c>
      <c r="H304">
        <v>303</v>
      </c>
      <c r="I304">
        <f t="shared" si="13"/>
        <v>0.72661870503597126</v>
      </c>
      <c r="K304">
        <v>0.72661870503597126</v>
      </c>
      <c r="L304">
        <v>0.9917941393868781</v>
      </c>
    </row>
    <row r="305" spans="1:12" x14ac:dyDescent="0.2">
      <c r="A305">
        <v>21286986</v>
      </c>
      <c r="B305">
        <v>10</v>
      </c>
      <c r="C305">
        <v>2016</v>
      </c>
      <c r="D305">
        <f t="shared" si="14"/>
        <v>6</v>
      </c>
      <c r="E305">
        <f>B305/D305</f>
        <v>1.6666666666666667</v>
      </c>
      <c r="F305">
        <f>F304+B305</f>
        <v>79176</v>
      </c>
      <c r="G305">
        <f t="shared" si="12"/>
        <v>0.99191941970158226</v>
      </c>
      <c r="H305">
        <v>304</v>
      </c>
      <c r="I305">
        <f t="shared" si="13"/>
        <v>0.72901678657074342</v>
      </c>
      <c r="K305">
        <v>0.72901678657074342</v>
      </c>
      <c r="L305">
        <v>0.99191941970158226</v>
      </c>
    </row>
    <row r="306" spans="1:12" x14ac:dyDescent="0.2">
      <c r="A306">
        <v>53766087</v>
      </c>
      <c r="B306">
        <v>10</v>
      </c>
      <c r="C306">
        <v>2017</v>
      </c>
      <c r="D306">
        <f t="shared" si="14"/>
        <v>5</v>
      </c>
      <c r="E306">
        <f>B306/D306</f>
        <v>2</v>
      </c>
      <c r="F306">
        <f>F305+B306</f>
        <v>79186</v>
      </c>
      <c r="G306">
        <f t="shared" si="12"/>
        <v>0.99204470001628642</v>
      </c>
      <c r="H306">
        <v>305</v>
      </c>
      <c r="I306">
        <f t="shared" si="13"/>
        <v>0.73141486810551559</v>
      </c>
      <c r="K306">
        <v>0.73141486810551559</v>
      </c>
      <c r="L306">
        <v>0.99204470001628642</v>
      </c>
    </row>
    <row r="307" spans="1:12" x14ac:dyDescent="0.2">
      <c r="A307">
        <v>18970795</v>
      </c>
      <c r="B307">
        <v>10</v>
      </c>
      <c r="C307">
        <v>2015</v>
      </c>
      <c r="D307">
        <f t="shared" si="14"/>
        <v>7</v>
      </c>
      <c r="E307">
        <f>B307/D307</f>
        <v>1.4285714285714286</v>
      </c>
      <c r="F307">
        <f>F306+B307</f>
        <v>79196</v>
      </c>
      <c r="G307">
        <f t="shared" si="12"/>
        <v>0.99216998033099058</v>
      </c>
      <c r="H307">
        <v>306</v>
      </c>
      <c r="I307">
        <f t="shared" si="13"/>
        <v>0.73381294964028776</v>
      </c>
      <c r="K307">
        <v>0.73381294964028776</v>
      </c>
      <c r="L307">
        <v>0.99216998033099058</v>
      </c>
    </row>
    <row r="308" spans="1:12" x14ac:dyDescent="0.2">
      <c r="A308">
        <v>18026396</v>
      </c>
      <c r="B308">
        <v>10</v>
      </c>
      <c r="C308">
        <v>2013</v>
      </c>
      <c r="D308">
        <f t="shared" si="14"/>
        <v>9</v>
      </c>
      <c r="E308">
        <f>B308/D308</f>
        <v>1.1111111111111112</v>
      </c>
      <c r="F308">
        <f>F307+B308</f>
        <v>79206</v>
      </c>
      <c r="G308">
        <f t="shared" si="12"/>
        <v>0.99229526064569473</v>
      </c>
      <c r="H308">
        <v>307</v>
      </c>
      <c r="I308">
        <f t="shared" si="13"/>
        <v>0.73621103117505993</v>
      </c>
      <c r="K308">
        <v>0.73621103117505993</v>
      </c>
      <c r="L308">
        <v>0.99229526064569473</v>
      </c>
    </row>
    <row r="309" spans="1:12" x14ac:dyDescent="0.2">
      <c r="A309">
        <v>52852116</v>
      </c>
      <c r="B309">
        <v>10</v>
      </c>
      <c r="C309">
        <v>2020</v>
      </c>
      <c r="D309">
        <f t="shared" si="14"/>
        <v>2</v>
      </c>
      <c r="E309">
        <f>B309/D309</f>
        <v>5</v>
      </c>
      <c r="F309">
        <f>F308+B309</f>
        <v>79216</v>
      </c>
      <c r="G309">
        <f t="shared" si="12"/>
        <v>0.99242054096039889</v>
      </c>
      <c r="H309">
        <v>308</v>
      </c>
      <c r="I309">
        <f t="shared" si="13"/>
        <v>0.73860911270983209</v>
      </c>
      <c r="K309">
        <v>0.73860911270983209</v>
      </c>
      <c r="L309">
        <v>0.99242054096039889</v>
      </c>
    </row>
    <row r="310" spans="1:12" x14ac:dyDescent="0.2">
      <c r="A310">
        <v>68651950</v>
      </c>
      <c r="B310">
        <v>10</v>
      </c>
      <c r="C310">
        <v>2018</v>
      </c>
      <c r="D310">
        <f t="shared" si="14"/>
        <v>4</v>
      </c>
      <c r="E310">
        <f>B310/D310</f>
        <v>2.5</v>
      </c>
      <c r="F310">
        <f>F309+B310</f>
        <v>79226</v>
      </c>
      <c r="G310">
        <f t="shared" si="12"/>
        <v>0.99254582127510305</v>
      </c>
      <c r="H310">
        <v>309</v>
      </c>
      <c r="I310">
        <f t="shared" si="13"/>
        <v>0.74100719424460426</v>
      </c>
      <c r="K310">
        <v>0.74100719424460426</v>
      </c>
      <c r="L310">
        <v>0.99254582127510305</v>
      </c>
    </row>
    <row r="311" spans="1:12" x14ac:dyDescent="0.2">
      <c r="A311">
        <v>3852343</v>
      </c>
      <c r="B311">
        <v>9</v>
      </c>
      <c r="C311">
        <v>2017</v>
      </c>
      <c r="D311">
        <f t="shared" si="14"/>
        <v>5</v>
      </c>
      <c r="E311">
        <f>B311/D311</f>
        <v>1.8</v>
      </c>
      <c r="F311">
        <f>F310+B311</f>
        <v>79235</v>
      </c>
      <c r="G311">
        <f t="shared" si="12"/>
        <v>0.99265857355833675</v>
      </c>
      <c r="H311">
        <v>310</v>
      </c>
      <c r="I311">
        <f t="shared" si="13"/>
        <v>0.74340527577937654</v>
      </c>
      <c r="K311">
        <v>0.74340527577937654</v>
      </c>
      <c r="L311">
        <v>0.99265857355833675</v>
      </c>
    </row>
    <row r="312" spans="1:12" x14ac:dyDescent="0.2">
      <c r="A312">
        <v>10989044</v>
      </c>
      <c r="B312">
        <v>9</v>
      </c>
      <c r="C312">
        <v>2018</v>
      </c>
      <c r="D312">
        <f t="shared" si="14"/>
        <v>4</v>
      </c>
      <c r="E312">
        <f>B312/D312</f>
        <v>2.25</v>
      </c>
      <c r="F312">
        <f>F311+B312</f>
        <v>79244</v>
      </c>
      <c r="G312">
        <f t="shared" si="12"/>
        <v>0.99277132584157046</v>
      </c>
      <c r="H312">
        <v>311</v>
      </c>
      <c r="I312">
        <f t="shared" si="13"/>
        <v>0.74580335731414871</v>
      </c>
      <c r="K312">
        <v>0.74580335731414871</v>
      </c>
      <c r="L312">
        <v>0.99277132584157046</v>
      </c>
    </row>
    <row r="313" spans="1:12" x14ac:dyDescent="0.2">
      <c r="A313">
        <v>42226216</v>
      </c>
      <c r="B313">
        <v>9</v>
      </c>
      <c r="C313">
        <v>2016</v>
      </c>
      <c r="D313">
        <f t="shared" si="14"/>
        <v>6</v>
      </c>
      <c r="E313">
        <f>B313/D313</f>
        <v>1.5</v>
      </c>
      <c r="F313">
        <f>F312+B313</f>
        <v>79253</v>
      </c>
      <c r="G313">
        <f t="shared" si="12"/>
        <v>0.99288407812480428</v>
      </c>
      <c r="H313">
        <v>312</v>
      </c>
      <c r="I313">
        <f t="shared" si="13"/>
        <v>0.74820143884892087</v>
      </c>
      <c r="K313">
        <v>0.74820143884892087</v>
      </c>
      <c r="L313">
        <v>0.99288407812480428</v>
      </c>
    </row>
    <row r="314" spans="1:12" x14ac:dyDescent="0.2">
      <c r="A314">
        <v>45775543</v>
      </c>
      <c r="B314">
        <v>9</v>
      </c>
      <c r="C314">
        <v>2019</v>
      </c>
      <c r="D314">
        <f t="shared" si="14"/>
        <v>3</v>
      </c>
      <c r="E314">
        <f>B314/D314</f>
        <v>3</v>
      </c>
      <c r="F314">
        <f>F313+B314</f>
        <v>79262</v>
      </c>
      <c r="G314">
        <f t="shared" si="12"/>
        <v>0.99299683040803799</v>
      </c>
      <c r="H314">
        <v>313</v>
      </c>
      <c r="I314">
        <f t="shared" si="13"/>
        <v>0.75059952038369304</v>
      </c>
      <c r="K314">
        <v>0.75059952038369304</v>
      </c>
      <c r="L314">
        <v>0.99299683040803799</v>
      </c>
    </row>
    <row r="315" spans="1:12" x14ac:dyDescent="0.2">
      <c r="A315">
        <v>70503067</v>
      </c>
      <c r="B315">
        <v>9</v>
      </c>
      <c r="C315">
        <v>2016</v>
      </c>
      <c r="D315">
        <f t="shared" si="14"/>
        <v>6</v>
      </c>
      <c r="E315">
        <f>B315/D315</f>
        <v>1.5</v>
      </c>
      <c r="F315">
        <f>F314+B315</f>
        <v>79271</v>
      </c>
      <c r="G315">
        <f t="shared" si="12"/>
        <v>0.9931095826912717</v>
      </c>
      <c r="H315">
        <v>314</v>
      </c>
      <c r="I315">
        <f t="shared" si="13"/>
        <v>0.75299760191846521</v>
      </c>
      <c r="K315">
        <v>0.75299760191846521</v>
      </c>
      <c r="L315">
        <v>0.9931095826912717</v>
      </c>
    </row>
    <row r="316" spans="1:12" x14ac:dyDescent="0.2">
      <c r="A316">
        <v>44155532</v>
      </c>
      <c r="B316">
        <v>9</v>
      </c>
      <c r="C316">
        <v>2017</v>
      </c>
      <c r="D316">
        <f t="shared" si="14"/>
        <v>5</v>
      </c>
      <c r="E316">
        <f>B316/D316</f>
        <v>1.8</v>
      </c>
      <c r="F316">
        <f>F315+B316</f>
        <v>79280</v>
      </c>
      <c r="G316">
        <f t="shared" si="12"/>
        <v>0.99322233497450541</v>
      </c>
      <c r="H316">
        <v>315</v>
      </c>
      <c r="I316">
        <f t="shared" si="13"/>
        <v>0.75539568345323738</v>
      </c>
      <c r="K316">
        <v>0.75539568345323738</v>
      </c>
      <c r="L316">
        <v>0.99322233497450541</v>
      </c>
    </row>
    <row r="317" spans="1:12" x14ac:dyDescent="0.2">
      <c r="A317">
        <v>7008034</v>
      </c>
      <c r="B317">
        <v>9</v>
      </c>
      <c r="C317">
        <v>2017</v>
      </c>
      <c r="D317">
        <f t="shared" si="14"/>
        <v>5</v>
      </c>
      <c r="E317">
        <f>B317/D317</f>
        <v>1.8</v>
      </c>
      <c r="F317">
        <f>F316+B317</f>
        <v>79289</v>
      </c>
      <c r="G317">
        <f t="shared" si="12"/>
        <v>0.99333508725773922</v>
      </c>
      <c r="H317">
        <v>316</v>
      </c>
      <c r="I317">
        <f t="shared" si="13"/>
        <v>0.75779376498800954</v>
      </c>
      <c r="K317">
        <v>0.75779376498800954</v>
      </c>
      <c r="L317">
        <v>0.99333508725773922</v>
      </c>
    </row>
    <row r="318" spans="1:12" x14ac:dyDescent="0.2">
      <c r="A318">
        <v>18920980</v>
      </c>
      <c r="B318">
        <v>9</v>
      </c>
      <c r="C318">
        <v>2016</v>
      </c>
      <c r="D318">
        <f t="shared" si="14"/>
        <v>6</v>
      </c>
      <c r="E318">
        <f>B318/D318</f>
        <v>1.5</v>
      </c>
      <c r="F318">
        <f>F317+B318</f>
        <v>79298</v>
      </c>
      <c r="G318">
        <f t="shared" si="12"/>
        <v>0.99344783954097293</v>
      </c>
      <c r="H318">
        <v>317</v>
      </c>
      <c r="I318">
        <f t="shared" si="13"/>
        <v>0.76019184652278182</v>
      </c>
      <c r="K318">
        <v>0.76019184652278182</v>
      </c>
      <c r="L318">
        <v>0.99344783954097293</v>
      </c>
    </row>
    <row r="319" spans="1:12" x14ac:dyDescent="0.2">
      <c r="A319">
        <v>22557951</v>
      </c>
      <c r="B319">
        <v>9</v>
      </c>
      <c r="C319">
        <v>2015</v>
      </c>
      <c r="D319">
        <f t="shared" si="14"/>
        <v>7</v>
      </c>
      <c r="E319">
        <f>B319/D319</f>
        <v>1.2857142857142858</v>
      </c>
      <c r="F319">
        <f>F318+B319</f>
        <v>79307</v>
      </c>
      <c r="G319">
        <f t="shared" si="12"/>
        <v>0.99356059182420664</v>
      </c>
      <c r="H319">
        <v>318</v>
      </c>
      <c r="I319">
        <f t="shared" si="13"/>
        <v>0.76258992805755399</v>
      </c>
      <c r="K319">
        <v>0.76258992805755399</v>
      </c>
      <c r="L319">
        <v>0.99356059182420664</v>
      </c>
    </row>
    <row r="320" spans="1:12" x14ac:dyDescent="0.2">
      <c r="A320">
        <v>43358826</v>
      </c>
      <c r="B320">
        <v>9</v>
      </c>
      <c r="C320">
        <v>2018</v>
      </c>
      <c r="D320">
        <f t="shared" si="14"/>
        <v>4</v>
      </c>
      <c r="E320">
        <f>B320/D320</f>
        <v>2.25</v>
      </c>
      <c r="F320">
        <f>F319+B320</f>
        <v>79316</v>
      </c>
      <c r="G320">
        <f t="shared" si="12"/>
        <v>0.99367334410744035</v>
      </c>
      <c r="H320">
        <v>319</v>
      </c>
      <c r="I320">
        <f t="shared" si="13"/>
        <v>0.76498800959232616</v>
      </c>
      <c r="K320">
        <v>0.76498800959232616</v>
      </c>
      <c r="L320">
        <v>0.99367334410744035</v>
      </c>
    </row>
    <row r="321" spans="1:12" x14ac:dyDescent="0.2">
      <c r="A321">
        <v>67340554</v>
      </c>
      <c r="B321">
        <v>9</v>
      </c>
      <c r="C321">
        <v>2015</v>
      </c>
      <c r="D321">
        <f t="shared" si="14"/>
        <v>7</v>
      </c>
      <c r="E321">
        <f>B321/D321</f>
        <v>1.2857142857142858</v>
      </c>
      <c r="F321">
        <f>F320+B321</f>
        <v>79325</v>
      </c>
      <c r="G321">
        <f t="shared" si="12"/>
        <v>0.99378609639067417</v>
      </c>
      <c r="H321">
        <v>320</v>
      </c>
      <c r="I321">
        <f t="shared" si="13"/>
        <v>0.76738609112709832</v>
      </c>
      <c r="K321">
        <v>0.76738609112709832</v>
      </c>
      <c r="L321">
        <v>0.99378609639067417</v>
      </c>
    </row>
    <row r="322" spans="1:12" x14ac:dyDescent="0.2">
      <c r="A322">
        <v>12015703</v>
      </c>
      <c r="B322">
        <v>9</v>
      </c>
      <c r="C322">
        <v>2017</v>
      </c>
      <c r="D322">
        <f t="shared" si="14"/>
        <v>5</v>
      </c>
      <c r="E322">
        <f>B322/D322</f>
        <v>1.8</v>
      </c>
      <c r="F322">
        <f>F321+B322</f>
        <v>79334</v>
      </c>
      <c r="G322">
        <f t="shared" si="12"/>
        <v>0.99389884867390788</v>
      </c>
      <c r="H322">
        <v>321</v>
      </c>
      <c r="I322">
        <f t="shared" si="13"/>
        <v>0.76978417266187049</v>
      </c>
      <c r="K322">
        <v>0.76978417266187049</v>
      </c>
      <c r="L322">
        <v>0.99389884867390788</v>
      </c>
    </row>
    <row r="323" spans="1:12" x14ac:dyDescent="0.2">
      <c r="A323">
        <v>56461217</v>
      </c>
      <c r="B323">
        <v>8</v>
      </c>
      <c r="C323">
        <v>2017</v>
      </c>
      <c r="D323">
        <f t="shared" si="14"/>
        <v>5</v>
      </c>
      <c r="E323">
        <f>B323/D323</f>
        <v>1.6</v>
      </c>
      <c r="F323">
        <f>F322+B323</f>
        <v>79342</v>
      </c>
      <c r="G323">
        <f t="shared" ref="G323:G386" si="15">(F323/$F$418)</f>
        <v>0.99399907292567113</v>
      </c>
      <c r="H323">
        <v>322</v>
      </c>
      <c r="I323">
        <f t="shared" ref="I323:I386" si="16">(H323/$H$418)</f>
        <v>0.77218225419664266</v>
      </c>
      <c r="K323">
        <v>0.77218225419664266</v>
      </c>
      <c r="L323">
        <v>0.99399907292567113</v>
      </c>
    </row>
    <row r="324" spans="1:12" x14ac:dyDescent="0.2">
      <c r="A324">
        <v>36559594</v>
      </c>
      <c r="B324">
        <v>8</v>
      </c>
      <c r="C324">
        <v>2018</v>
      </c>
      <c r="D324">
        <f t="shared" ref="D324:D387" si="17">2022-C324</f>
        <v>4</v>
      </c>
      <c r="E324">
        <f>B324/D324</f>
        <v>2</v>
      </c>
      <c r="F324">
        <f>F323+B324</f>
        <v>79350</v>
      </c>
      <c r="G324">
        <f t="shared" si="15"/>
        <v>0.9940992971774345</v>
      </c>
      <c r="H324">
        <v>323</v>
      </c>
      <c r="I324">
        <f t="shared" si="16"/>
        <v>0.77458033573141483</v>
      </c>
      <c r="K324">
        <v>0.77458033573141483</v>
      </c>
      <c r="L324">
        <v>0.9940992971774345</v>
      </c>
    </row>
    <row r="325" spans="1:12" x14ac:dyDescent="0.2">
      <c r="A325">
        <v>41375069</v>
      </c>
      <c r="B325">
        <v>8</v>
      </c>
      <c r="C325">
        <v>2018</v>
      </c>
      <c r="D325">
        <f t="shared" si="17"/>
        <v>4</v>
      </c>
      <c r="E325">
        <f>B325/D325</f>
        <v>2</v>
      </c>
      <c r="F325">
        <f>F324+B325</f>
        <v>79358</v>
      </c>
      <c r="G325">
        <f t="shared" si="15"/>
        <v>0.99419952142919787</v>
      </c>
      <c r="H325">
        <v>324</v>
      </c>
      <c r="I325">
        <f t="shared" si="16"/>
        <v>0.7769784172661871</v>
      </c>
      <c r="K325">
        <v>0.7769784172661871</v>
      </c>
      <c r="L325">
        <v>0.99419952142919787</v>
      </c>
    </row>
    <row r="326" spans="1:12" x14ac:dyDescent="0.2">
      <c r="A326">
        <v>13186261</v>
      </c>
      <c r="B326">
        <v>8</v>
      </c>
      <c r="C326">
        <v>2018</v>
      </c>
      <c r="D326">
        <f t="shared" si="17"/>
        <v>4</v>
      </c>
      <c r="E326">
        <f>B326/D326</f>
        <v>2</v>
      </c>
      <c r="F326">
        <f>F325+B326</f>
        <v>79366</v>
      </c>
      <c r="G326">
        <f t="shared" si="15"/>
        <v>0.99429974568096113</v>
      </c>
      <c r="H326">
        <v>325</v>
      </c>
      <c r="I326">
        <f t="shared" si="16"/>
        <v>0.77937649880095927</v>
      </c>
      <c r="K326">
        <v>0.77937649880095927</v>
      </c>
      <c r="L326">
        <v>0.99429974568096113</v>
      </c>
    </row>
    <row r="327" spans="1:12" x14ac:dyDescent="0.2">
      <c r="A327">
        <v>70786161</v>
      </c>
      <c r="B327">
        <v>8</v>
      </c>
      <c r="C327">
        <v>2016</v>
      </c>
      <c r="D327">
        <f t="shared" si="17"/>
        <v>6</v>
      </c>
      <c r="E327">
        <f>B327/D327</f>
        <v>1.3333333333333333</v>
      </c>
      <c r="F327">
        <f>F326+B327</f>
        <v>79374</v>
      </c>
      <c r="G327">
        <f t="shared" si="15"/>
        <v>0.9943999699327245</v>
      </c>
      <c r="H327">
        <v>326</v>
      </c>
      <c r="I327">
        <f t="shared" si="16"/>
        <v>0.78177458033573144</v>
      </c>
      <c r="K327">
        <v>0.78177458033573144</v>
      </c>
      <c r="L327">
        <v>0.9943999699327245</v>
      </c>
    </row>
    <row r="328" spans="1:12" x14ac:dyDescent="0.2">
      <c r="A328">
        <v>55916277</v>
      </c>
      <c r="B328">
        <v>8</v>
      </c>
      <c r="C328">
        <v>2013</v>
      </c>
      <c r="D328">
        <f t="shared" si="17"/>
        <v>9</v>
      </c>
      <c r="E328">
        <f>B328/D328</f>
        <v>0.88888888888888884</v>
      </c>
      <c r="F328">
        <f>F327+B328</f>
        <v>79382</v>
      </c>
      <c r="G328">
        <f t="shared" si="15"/>
        <v>0.99450019418448776</v>
      </c>
      <c r="H328">
        <v>327</v>
      </c>
      <c r="I328">
        <f t="shared" si="16"/>
        <v>0.78417266187050361</v>
      </c>
      <c r="K328">
        <v>0.78417266187050361</v>
      </c>
      <c r="L328">
        <v>0.99450019418448776</v>
      </c>
    </row>
    <row r="329" spans="1:12" x14ac:dyDescent="0.2">
      <c r="A329">
        <v>6469322</v>
      </c>
      <c r="B329">
        <v>8</v>
      </c>
      <c r="C329">
        <v>2013</v>
      </c>
      <c r="D329">
        <f t="shared" si="17"/>
        <v>9</v>
      </c>
      <c r="E329">
        <f>B329/D329</f>
        <v>0.88888888888888884</v>
      </c>
      <c r="F329">
        <f>F328+B329</f>
        <v>79390</v>
      </c>
      <c r="G329">
        <f t="shared" si="15"/>
        <v>0.99460041843625113</v>
      </c>
      <c r="H329">
        <v>328</v>
      </c>
      <c r="I329">
        <f t="shared" si="16"/>
        <v>0.78657074340527577</v>
      </c>
      <c r="K329">
        <v>0.78657074340527577</v>
      </c>
      <c r="L329">
        <v>0.99460041843625113</v>
      </c>
    </row>
    <row r="330" spans="1:12" x14ac:dyDescent="0.2">
      <c r="A330">
        <v>67512844</v>
      </c>
      <c r="B330">
        <v>8</v>
      </c>
      <c r="C330">
        <v>2015</v>
      </c>
      <c r="D330">
        <f t="shared" si="17"/>
        <v>7</v>
      </c>
      <c r="E330">
        <f>B330/D330</f>
        <v>1.1428571428571428</v>
      </c>
      <c r="F330">
        <f>F329+B330</f>
        <v>79398</v>
      </c>
      <c r="G330">
        <f t="shared" si="15"/>
        <v>0.99470064268801439</v>
      </c>
      <c r="H330">
        <v>329</v>
      </c>
      <c r="I330">
        <f t="shared" si="16"/>
        <v>0.78896882494004794</v>
      </c>
      <c r="K330">
        <v>0.78896882494004794</v>
      </c>
      <c r="L330">
        <v>0.99470064268801439</v>
      </c>
    </row>
    <row r="331" spans="1:12" x14ac:dyDescent="0.2">
      <c r="A331">
        <v>31581085</v>
      </c>
      <c r="B331">
        <v>8</v>
      </c>
      <c r="C331">
        <v>2013</v>
      </c>
      <c r="D331">
        <f t="shared" si="17"/>
        <v>9</v>
      </c>
      <c r="E331">
        <f>B331/D331</f>
        <v>0.88888888888888884</v>
      </c>
      <c r="F331">
        <f>F330+B331</f>
        <v>79406</v>
      </c>
      <c r="G331">
        <f t="shared" si="15"/>
        <v>0.99480086693977776</v>
      </c>
      <c r="H331">
        <v>330</v>
      </c>
      <c r="I331">
        <f t="shared" si="16"/>
        <v>0.79136690647482011</v>
      </c>
      <c r="K331">
        <v>0.79136690647482011</v>
      </c>
      <c r="L331">
        <v>0.99480086693977776</v>
      </c>
    </row>
    <row r="332" spans="1:12" x14ac:dyDescent="0.2">
      <c r="A332">
        <v>51568693</v>
      </c>
      <c r="B332">
        <v>8</v>
      </c>
      <c r="C332">
        <v>2019</v>
      </c>
      <c r="D332">
        <f t="shared" si="17"/>
        <v>3</v>
      </c>
      <c r="E332">
        <f>B332/D332</f>
        <v>2.6666666666666665</v>
      </c>
      <c r="F332">
        <f>F331+B332</f>
        <v>79414</v>
      </c>
      <c r="G332">
        <f t="shared" si="15"/>
        <v>0.99490109119154102</v>
      </c>
      <c r="H332">
        <v>331</v>
      </c>
      <c r="I332">
        <f t="shared" si="16"/>
        <v>0.79376498800959228</v>
      </c>
      <c r="K332">
        <v>0.79376498800959228</v>
      </c>
      <c r="L332">
        <v>0.99490109119154102</v>
      </c>
    </row>
    <row r="333" spans="1:12" x14ac:dyDescent="0.2">
      <c r="A333">
        <v>14526530</v>
      </c>
      <c r="B333">
        <v>7</v>
      </c>
      <c r="C333">
        <v>2017</v>
      </c>
      <c r="D333">
        <f t="shared" si="17"/>
        <v>5</v>
      </c>
      <c r="E333">
        <f>B333/D333</f>
        <v>1.4</v>
      </c>
      <c r="F333">
        <f>F332+B333</f>
        <v>79421</v>
      </c>
      <c r="G333">
        <f t="shared" si="15"/>
        <v>0.99498878741183394</v>
      </c>
      <c r="H333">
        <v>332</v>
      </c>
      <c r="I333">
        <f t="shared" si="16"/>
        <v>0.79616306954436455</v>
      </c>
      <c r="K333">
        <v>0.79616306954436455</v>
      </c>
      <c r="L333">
        <v>0.99498878741183394</v>
      </c>
    </row>
    <row r="334" spans="1:12" x14ac:dyDescent="0.2">
      <c r="A334">
        <v>37243492</v>
      </c>
      <c r="B334">
        <v>7</v>
      </c>
      <c r="C334">
        <v>2018</v>
      </c>
      <c r="D334">
        <f t="shared" si="17"/>
        <v>4</v>
      </c>
      <c r="E334">
        <f>B334/D334</f>
        <v>1.75</v>
      </c>
      <c r="F334">
        <f>F333+B334</f>
        <v>79428</v>
      </c>
      <c r="G334">
        <f t="shared" si="15"/>
        <v>0.99507648363212686</v>
      </c>
      <c r="H334">
        <v>333</v>
      </c>
      <c r="I334">
        <f t="shared" si="16"/>
        <v>0.79856115107913672</v>
      </c>
      <c r="K334">
        <v>0.79856115107913672</v>
      </c>
      <c r="L334">
        <v>0.99507648363212686</v>
      </c>
    </row>
    <row r="335" spans="1:12" x14ac:dyDescent="0.2">
      <c r="A335">
        <v>55359195</v>
      </c>
      <c r="B335">
        <v>7</v>
      </c>
      <c r="C335">
        <v>2014</v>
      </c>
      <c r="D335">
        <f t="shared" si="17"/>
        <v>8</v>
      </c>
      <c r="E335">
        <f>B335/D335</f>
        <v>0.875</v>
      </c>
      <c r="F335">
        <f>F334+B335</f>
        <v>79435</v>
      </c>
      <c r="G335">
        <f t="shared" si="15"/>
        <v>0.99516417985241978</v>
      </c>
      <c r="H335">
        <v>334</v>
      </c>
      <c r="I335">
        <f t="shared" si="16"/>
        <v>0.80095923261390889</v>
      </c>
      <c r="K335">
        <v>0.80095923261390889</v>
      </c>
      <c r="L335">
        <v>0.99516417985241978</v>
      </c>
    </row>
    <row r="336" spans="1:12" x14ac:dyDescent="0.2">
      <c r="A336">
        <v>6476575</v>
      </c>
      <c r="B336">
        <v>7</v>
      </c>
      <c r="C336">
        <v>2017</v>
      </c>
      <c r="D336">
        <f t="shared" si="17"/>
        <v>5</v>
      </c>
      <c r="E336">
        <f>B336/D336</f>
        <v>1.4</v>
      </c>
      <c r="F336">
        <f>F335+B336</f>
        <v>79442</v>
      </c>
      <c r="G336">
        <f t="shared" si="15"/>
        <v>0.9952518760727127</v>
      </c>
      <c r="H336">
        <v>335</v>
      </c>
      <c r="I336">
        <f t="shared" si="16"/>
        <v>0.80335731414868106</v>
      </c>
      <c r="K336">
        <v>0.80335731414868106</v>
      </c>
      <c r="L336">
        <v>0.9952518760727127</v>
      </c>
    </row>
    <row r="337" spans="1:12" x14ac:dyDescent="0.2">
      <c r="A337">
        <v>47185817</v>
      </c>
      <c r="B337">
        <v>7</v>
      </c>
      <c r="C337">
        <v>2015</v>
      </c>
      <c r="D337">
        <f t="shared" si="17"/>
        <v>7</v>
      </c>
      <c r="E337">
        <f>B337/D337</f>
        <v>1</v>
      </c>
      <c r="F337">
        <f>F336+B337</f>
        <v>79449</v>
      </c>
      <c r="G337">
        <f t="shared" si="15"/>
        <v>0.99533957229300563</v>
      </c>
      <c r="H337">
        <v>336</v>
      </c>
      <c r="I337">
        <f t="shared" si="16"/>
        <v>0.80575539568345322</v>
      </c>
      <c r="K337">
        <v>0.80575539568345322</v>
      </c>
      <c r="L337">
        <v>0.99533957229300563</v>
      </c>
    </row>
    <row r="338" spans="1:12" x14ac:dyDescent="0.2">
      <c r="A338">
        <v>13203843</v>
      </c>
      <c r="B338">
        <v>7</v>
      </c>
      <c r="C338">
        <v>2018</v>
      </c>
      <c r="D338">
        <f t="shared" si="17"/>
        <v>4</v>
      </c>
      <c r="E338">
        <f>B338/D338</f>
        <v>1.75</v>
      </c>
      <c r="F338">
        <f>F337+B338</f>
        <v>79456</v>
      </c>
      <c r="G338">
        <f t="shared" si="15"/>
        <v>0.99542726851329855</v>
      </c>
      <c r="H338">
        <v>337</v>
      </c>
      <c r="I338">
        <f t="shared" si="16"/>
        <v>0.80815347721822539</v>
      </c>
      <c r="K338">
        <v>0.80815347721822539</v>
      </c>
      <c r="L338">
        <v>0.99542726851329855</v>
      </c>
    </row>
    <row r="339" spans="1:12" x14ac:dyDescent="0.2">
      <c r="A339">
        <v>24791970</v>
      </c>
      <c r="B339">
        <v>7</v>
      </c>
      <c r="C339">
        <v>2020</v>
      </c>
      <c r="D339">
        <f t="shared" si="17"/>
        <v>2</v>
      </c>
      <c r="E339">
        <f>B339/D339</f>
        <v>3.5</v>
      </c>
      <c r="F339">
        <f>F338+B339</f>
        <v>79463</v>
      </c>
      <c r="G339">
        <f t="shared" si="15"/>
        <v>0.99551496473359136</v>
      </c>
      <c r="H339">
        <v>338</v>
      </c>
      <c r="I339">
        <f t="shared" si="16"/>
        <v>0.81055155875299756</v>
      </c>
      <c r="K339">
        <v>0.81055155875299756</v>
      </c>
      <c r="L339">
        <v>0.99551496473359136</v>
      </c>
    </row>
    <row r="340" spans="1:12" x14ac:dyDescent="0.2">
      <c r="A340">
        <v>6136538</v>
      </c>
      <c r="B340">
        <v>7</v>
      </c>
      <c r="C340">
        <v>2017</v>
      </c>
      <c r="D340">
        <f t="shared" si="17"/>
        <v>5</v>
      </c>
      <c r="E340">
        <f>B340/D340</f>
        <v>1.4</v>
      </c>
      <c r="F340">
        <f>F339+B340</f>
        <v>79470</v>
      </c>
      <c r="G340">
        <f t="shared" si="15"/>
        <v>0.99560266095388428</v>
      </c>
      <c r="H340">
        <v>339</v>
      </c>
      <c r="I340">
        <f t="shared" si="16"/>
        <v>0.81294964028776984</v>
      </c>
      <c r="K340">
        <v>0.81294964028776984</v>
      </c>
      <c r="L340">
        <v>0.99560266095388428</v>
      </c>
    </row>
    <row r="341" spans="1:12" x14ac:dyDescent="0.2">
      <c r="A341">
        <v>69711003</v>
      </c>
      <c r="B341">
        <v>7</v>
      </c>
      <c r="C341">
        <v>2017</v>
      </c>
      <c r="D341">
        <f t="shared" si="17"/>
        <v>5</v>
      </c>
      <c r="E341">
        <f>B341/D341</f>
        <v>1.4</v>
      </c>
      <c r="F341">
        <f>F340+B341</f>
        <v>79477</v>
      </c>
      <c r="G341">
        <f t="shared" si="15"/>
        <v>0.9956903571741772</v>
      </c>
      <c r="H341">
        <v>340</v>
      </c>
      <c r="I341">
        <f t="shared" si="16"/>
        <v>0.815347721822542</v>
      </c>
      <c r="K341">
        <v>0.815347721822542</v>
      </c>
      <c r="L341">
        <v>0.9956903571741772</v>
      </c>
    </row>
    <row r="342" spans="1:12" x14ac:dyDescent="0.2">
      <c r="A342">
        <v>107340</v>
      </c>
      <c r="B342">
        <v>7</v>
      </c>
      <c r="C342">
        <v>2020</v>
      </c>
      <c r="D342">
        <f t="shared" si="17"/>
        <v>2</v>
      </c>
      <c r="E342">
        <f>B342/D342</f>
        <v>3.5</v>
      </c>
      <c r="F342">
        <f>F341+B342</f>
        <v>79484</v>
      </c>
      <c r="G342">
        <f t="shared" si="15"/>
        <v>0.99577805339447012</v>
      </c>
      <c r="H342">
        <v>341</v>
      </c>
      <c r="I342">
        <f t="shared" si="16"/>
        <v>0.81774580335731417</v>
      </c>
      <c r="K342">
        <v>0.81774580335731417</v>
      </c>
      <c r="L342">
        <v>0.99577805339447012</v>
      </c>
    </row>
    <row r="343" spans="1:12" x14ac:dyDescent="0.2">
      <c r="A343">
        <v>24069268</v>
      </c>
      <c r="B343">
        <v>7</v>
      </c>
      <c r="C343">
        <v>2018</v>
      </c>
      <c r="D343">
        <f t="shared" si="17"/>
        <v>4</v>
      </c>
      <c r="E343">
        <f>B343/D343</f>
        <v>1.75</v>
      </c>
      <c r="F343">
        <f>F342+B343</f>
        <v>79491</v>
      </c>
      <c r="G343">
        <f t="shared" si="15"/>
        <v>0.99586574961476304</v>
      </c>
      <c r="H343">
        <v>342</v>
      </c>
      <c r="I343">
        <f t="shared" si="16"/>
        <v>0.82014388489208634</v>
      </c>
      <c r="K343">
        <v>0.82014388489208634</v>
      </c>
      <c r="L343">
        <v>0.99586574961476304</v>
      </c>
    </row>
    <row r="344" spans="1:12" x14ac:dyDescent="0.2">
      <c r="A344">
        <v>46963701</v>
      </c>
      <c r="B344">
        <v>7</v>
      </c>
      <c r="C344">
        <v>2016</v>
      </c>
      <c r="D344">
        <f t="shared" si="17"/>
        <v>6</v>
      </c>
      <c r="E344">
        <f>B344/D344</f>
        <v>1.1666666666666667</v>
      </c>
      <c r="F344">
        <f>F343+B344</f>
        <v>79498</v>
      </c>
      <c r="G344">
        <f t="shared" si="15"/>
        <v>0.99595344583505596</v>
      </c>
      <c r="H344">
        <v>343</v>
      </c>
      <c r="I344">
        <f t="shared" si="16"/>
        <v>0.82254196642685851</v>
      </c>
      <c r="K344">
        <v>0.82254196642685851</v>
      </c>
      <c r="L344">
        <v>0.99595344583505596</v>
      </c>
    </row>
    <row r="345" spans="1:12" x14ac:dyDescent="0.2">
      <c r="A345">
        <v>59339559</v>
      </c>
      <c r="B345">
        <v>7</v>
      </c>
      <c r="C345">
        <v>2017</v>
      </c>
      <c r="D345">
        <f t="shared" si="17"/>
        <v>5</v>
      </c>
      <c r="E345">
        <f>B345/D345</f>
        <v>1.4</v>
      </c>
      <c r="F345">
        <f>F344+B345</f>
        <v>79505</v>
      </c>
      <c r="G345">
        <f t="shared" si="15"/>
        <v>0.99604114205534888</v>
      </c>
      <c r="H345">
        <v>344</v>
      </c>
      <c r="I345">
        <f t="shared" si="16"/>
        <v>0.82494004796163067</v>
      </c>
      <c r="K345">
        <v>0.82494004796163067</v>
      </c>
      <c r="L345">
        <v>0.99604114205534888</v>
      </c>
    </row>
    <row r="346" spans="1:12" x14ac:dyDescent="0.2">
      <c r="A346">
        <v>4620491</v>
      </c>
      <c r="B346">
        <v>7</v>
      </c>
      <c r="C346">
        <v>2015</v>
      </c>
      <c r="D346">
        <f t="shared" si="17"/>
        <v>7</v>
      </c>
      <c r="E346">
        <f>B346/D346</f>
        <v>1</v>
      </c>
      <c r="F346">
        <f>F345+B346</f>
        <v>79512</v>
      </c>
      <c r="G346">
        <f t="shared" si="15"/>
        <v>0.9961288382756418</v>
      </c>
      <c r="H346">
        <v>345</v>
      </c>
      <c r="I346">
        <f t="shared" si="16"/>
        <v>0.82733812949640284</v>
      </c>
      <c r="K346">
        <v>0.82733812949640284</v>
      </c>
      <c r="L346">
        <v>0.9961288382756418</v>
      </c>
    </row>
    <row r="347" spans="1:12" x14ac:dyDescent="0.2">
      <c r="A347">
        <v>5684815</v>
      </c>
      <c r="B347">
        <v>7</v>
      </c>
      <c r="C347">
        <v>2017</v>
      </c>
      <c r="D347">
        <f t="shared" si="17"/>
        <v>5</v>
      </c>
      <c r="E347">
        <f>B347/D347</f>
        <v>1.4</v>
      </c>
      <c r="F347">
        <f>F346+B347</f>
        <v>79519</v>
      </c>
      <c r="G347">
        <f t="shared" si="15"/>
        <v>0.99621653449593461</v>
      </c>
      <c r="H347">
        <v>346</v>
      </c>
      <c r="I347">
        <f t="shared" si="16"/>
        <v>0.82973621103117501</v>
      </c>
      <c r="K347">
        <v>0.82973621103117501</v>
      </c>
      <c r="L347">
        <v>0.99621653449593461</v>
      </c>
    </row>
    <row r="348" spans="1:12" x14ac:dyDescent="0.2">
      <c r="A348">
        <v>48236123</v>
      </c>
      <c r="B348">
        <v>7</v>
      </c>
      <c r="C348">
        <v>2013</v>
      </c>
      <c r="D348">
        <f t="shared" si="17"/>
        <v>9</v>
      </c>
      <c r="E348">
        <f>B348/D348</f>
        <v>0.77777777777777779</v>
      </c>
      <c r="F348">
        <f>F347+B348</f>
        <v>79526</v>
      </c>
      <c r="G348">
        <f t="shared" si="15"/>
        <v>0.99630423071622753</v>
      </c>
      <c r="H348">
        <v>347</v>
      </c>
      <c r="I348">
        <f t="shared" si="16"/>
        <v>0.83213429256594729</v>
      </c>
      <c r="K348">
        <v>0.83213429256594729</v>
      </c>
      <c r="L348">
        <v>0.99630423071622753</v>
      </c>
    </row>
    <row r="349" spans="1:12" x14ac:dyDescent="0.2">
      <c r="A349">
        <v>36007647</v>
      </c>
      <c r="B349">
        <v>7</v>
      </c>
      <c r="C349">
        <v>2017</v>
      </c>
      <c r="D349">
        <f t="shared" si="17"/>
        <v>5</v>
      </c>
      <c r="E349">
        <f>B349/D349</f>
        <v>1.4</v>
      </c>
      <c r="F349">
        <f>F348+B349</f>
        <v>79533</v>
      </c>
      <c r="G349">
        <f t="shared" si="15"/>
        <v>0.99639192693652046</v>
      </c>
      <c r="H349">
        <v>348</v>
      </c>
      <c r="I349">
        <f t="shared" si="16"/>
        <v>0.83453237410071945</v>
      </c>
      <c r="K349">
        <v>0.83453237410071945</v>
      </c>
      <c r="L349">
        <v>0.99639192693652046</v>
      </c>
    </row>
    <row r="350" spans="1:12" x14ac:dyDescent="0.2">
      <c r="A350">
        <v>7134254</v>
      </c>
      <c r="B350">
        <v>7</v>
      </c>
      <c r="C350">
        <v>2018</v>
      </c>
      <c r="D350">
        <f t="shared" si="17"/>
        <v>4</v>
      </c>
      <c r="E350">
        <f>B350/D350</f>
        <v>1.75</v>
      </c>
      <c r="F350">
        <f>F349+B350</f>
        <v>79540</v>
      </c>
      <c r="G350">
        <f t="shared" si="15"/>
        <v>0.99647962315681338</v>
      </c>
      <c r="H350">
        <v>349</v>
      </c>
      <c r="I350">
        <f t="shared" si="16"/>
        <v>0.83693045563549162</v>
      </c>
      <c r="K350">
        <v>0.83693045563549162</v>
      </c>
      <c r="L350">
        <v>0.99647962315681338</v>
      </c>
    </row>
    <row r="351" spans="1:12" x14ac:dyDescent="0.2">
      <c r="A351">
        <v>13249827</v>
      </c>
      <c r="B351">
        <v>7</v>
      </c>
      <c r="C351">
        <v>2012</v>
      </c>
      <c r="D351">
        <f t="shared" si="17"/>
        <v>10</v>
      </c>
      <c r="E351">
        <f>B351/D351</f>
        <v>0.7</v>
      </c>
      <c r="F351">
        <f>F350+B351</f>
        <v>79547</v>
      </c>
      <c r="G351">
        <f t="shared" si="15"/>
        <v>0.9965673193771063</v>
      </c>
      <c r="H351">
        <v>350</v>
      </c>
      <c r="I351">
        <f t="shared" si="16"/>
        <v>0.83932853717026379</v>
      </c>
      <c r="K351">
        <v>0.83932853717026379</v>
      </c>
      <c r="L351">
        <v>0.9965673193771063</v>
      </c>
    </row>
    <row r="352" spans="1:12" x14ac:dyDescent="0.2">
      <c r="A352">
        <v>38853601</v>
      </c>
      <c r="B352">
        <v>7</v>
      </c>
      <c r="C352">
        <v>2017</v>
      </c>
      <c r="D352">
        <f t="shared" si="17"/>
        <v>5</v>
      </c>
      <c r="E352">
        <f>B352/D352</f>
        <v>1.4</v>
      </c>
      <c r="F352">
        <f>F351+B352</f>
        <v>79554</v>
      </c>
      <c r="G352">
        <f t="shared" si="15"/>
        <v>0.99665501559739922</v>
      </c>
      <c r="H352">
        <v>351</v>
      </c>
      <c r="I352">
        <f t="shared" si="16"/>
        <v>0.84172661870503596</v>
      </c>
      <c r="K352">
        <v>0.84172661870503596</v>
      </c>
      <c r="L352">
        <v>0.99665501559739922</v>
      </c>
    </row>
    <row r="353" spans="1:12" x14ac:dyDescent="0.2">
      <c r="A353">
        <v>5958675</v>
      </c>
      <c r="B353">
        <v>7</v>
      </c>
      <c r="C353">
        <v>2018</v>
      </c>
      <c r="D353">
        <f t="shared" si="17"/>
        <v>4</v>
      </c>
      <c r="E353">
        <f>B353/D353</f>
        <v>1.75</v>
      </c>
      <c r="F353">
        <f>F352+B353</f>
        <v>79561</v>
      </c>
      <c r="G353">
        <f t="shared" si="15"/>
        <v>0.99674271181769214</v>
      </c>
      <c r="H353">
        <v>352</v>
      </c>
      <c r="I353">
        <f t="shared" si="16"/>
        <v>0.84412470023980812</v>
      </c>
      <c r="K353">
        <v>0.84412470023980812</v>
      </c>
      <c r="L353">
        <v>0.99674271181769214</v>
      </c>
    </row>
    <row r="354" spans="1:12" x14ac:dyDescent="0.2">
      <c r="A354">
        <v>28003382</v>
      </c>
      <c r="B354">
        <v>6</v>
      </c>
      <c r="C354">
        <v>2019</v>
      </c>
      <c r="D354">
        <f t="shared" si="17"/>
        <v>3</v>
      </c>
      <c r="E354">
        <f>B354/D354</f>
        <v>2</v>
      </c>
      <c r="F354">
        <f>F353+B354</f>
        <v>79567</v>
      </c>
      <c r="G354">
        <f t="shared" si="15"/>
        <v>0.99681788000651461</v>
      </c>
      <c r="H354">
        <v>353</v>
      </c>
      <c r="I354">
        <f t="shared" si="16"/>
        <v>0.84652278177458029</v>
      </c>
      <c r="K354">
        <v>0.84652278177458029</v>
      </c>
      <c r="L354">
        <v>0.99681788000651461</v>
      </c>
    </row>
    <row r="355" spans="1:12" x14ac:dyDescent="0.2">
      <c r="A355">
        <v>29570977</v>
      </c>
      <c r="B355">
        <v>6</v>
      </c>
      <c r="C355">
        <v>2015</v>
      </c>
      <c r="D355">
        <f t="shared" si="17"/>
        <v>7</v>
      </c>
      <c r="E355">
        <f>B355/D355</f>
        <v>0.8571428571428571</v>
      </c>
      <c r="F355">
        <f>F354+B355</f>
        <v>79573</v>
      </c>
      <c r="G355">
        <f t="shared" si="15"/>
        <v>0.99689304819533708</v>
      </c>
      <c r="H355">
        <v>354</v>
      </c>
      <c r="I355">
        <f t="shared" si="16"/>
        <v>0.84892086330935257</v>
      </c>
      <c r="K355">
        <v>0.84892086330935257</v>
      </c>
      <c r="L355">
        <v>0.99689304819533708</v>
      </c>
    </row>
    <row r="356" spans="1:12" x14ac:dyDescent="0.2">
      <c r="A356">
        <v>36035905</v>
      </c>
      <c r="B356">
        <v>6</v>
      </c>
      <c r="C356">
        <v>2018</v>
      </c>
      <c r="D356">
        <f t="shared" si="17"/>
        <v>4</v>
      </c>
      <c r="E356">
        <f>B356/D356</f>
        <v>1.5</v>
      </c>
      <c r="F356">
        <f>F355+B356</f>
        <v>79579</v>
      </c>
      <c r="G356">
        <f t="shared" si="15"/>
        <v>0.99696821638415956</v>
      </c>
      <c r="H356">
        <v>355</v>
      </c>
      <c r="I356">
        <f t="shared" si="16"/>
        <v>0.85131894484412474</v>
      </c>
      <c r="K356">
        <v>0.85131894484412474</v>
      </c>
      <c r="L356">
        <v>0.99696821638415956</v>
      </c>
    </row>
    <row r="357" spans="1:12" x14ac:dyDescent="0.2">
      <c r="A357">
        <v>46934330</v>
      </c>
      <c r="B357">
        <v>6</v>
      </c>
      <c r="C357">
        <v>2019</v>
      </c>
      <c r="D357">
        <f t="shared" si="17"/>
        <v>3</v>
      </c>
      <c r="E357">
        <f>B357/D357</f>
        <v>2</v>
      </c>
      <c r="F357">
        <f>F356+B357</f>
        <v>79585</v>
      </c>
      <c r="G357">
        <f t="shared" si="15"/>
        <v>0.99704338457298203</v>
      </c>
      <c r="H357">
        <v>356</v>
      </c>
      <c r="I357">
        <f t="shared" si="16"/>
        <v>0.8537170263788969</v>
      </c>
      <c r="K357">
        <v>0.8537170263788969</v>
      </c>
      <c r="L357">
        <v>0.99704338457298203</v>
      </c>
    </row>
    <row r="358" spans="1:12" x14ac:dyDescent="0.2">
      <c r="A358">
        <v>29278989</v>
      </c>
      <c r="B358">
        <v>6</v>
      </c>
      <c r="C358">
        <v>2015</v>
      </c>
      <c r="D358">
        <f t="shared" si="17"/>
        <v>7</v>
      </c>
      <c r="E358">
        <f>B358/D358</f>
        <v>0.8571428571428571</v>
      </c>
      <c r="F358">
        <f>F357+B358</f>
        <v>79591</v>
      </c>
      <c r="G358">
        <f t="shared" si="15"/>
        <v>0.9971185527618045</v>
      </c>
      <c r="H358">
        <v>357</v>
      </c>
      <c r="I358">
        <f t="shared" si="16"/>
        <v>0.85611510791366907</v>
      </c>
      <c r="K358">
        <v>0.85611510791366907</v>
      </c>
      <c r="L358">
        <v>0.9971185527618045</v>
      </c>
    </row>
    <row r="359" spans="1:12" x14ac:dyDescent="0.2">
      <c r="A359">
        <v>58857413</v>
      </c>
      <c r="B359">
        <v>6</v>
      </c>
      <c r="C359">
        <v>2014</v>
      </c>
      <c r="D359">
        <f t="shared" si="17"/>
        <v>8</v>
      </c>
      <c r="E359">
        <f>B359/D359</f>
        <v>0.75</v>
      </c>
      <c r="F359">
        <f>F358+B359</f>
        <v>79597</v>
      </c>
      <c r="G359">
        <f t="shared" si="15"/>
        <v>0.99719372095062708</v>
      </c>
      <c r="H359">
        <v>358</v>
      </c>
      <c r="I359">
        <f t="shared" si="16"/>
        <v>0.85851318944844124</v>
      </c>
      <c r="K359">
        <v>0.85851318944844124</v>
      </c>
      <c r="L359">
        <v>0.99719372095062708</v>
      </c>
    </row>
    <row r="360" spans="1:12" x14ac:dyDescent="0.2">
      <c r="A360">
        <v>26149167</v>
      </c>
      <c r="B360">
        <v>6</v>
      </c>
      <c r="C360">
        <v>2017</v>
      </c>
      <c r="D360">
        <f t="shared" si="17"/>
        <v>5</v>
      </c>
      <c r="E360">
        <f>B360/D360</f>
        <v>1.2</v>
      </c>
      <c r="F360">
        <f>F359+B360</f>
        <v>79603</v>
      </c>
      <c r="G360">
        <f t="shared" si="15"/>
        <v>0.99726888913944955</v>
      </c>
      <c r="H360">
        <v>359</v>
      </c>
      <c r="I360">
        <f t="shared" si="16"/>
        <v>0.86091127098321341</v>
      </c>
      <c r="K360">
        <v>0.86091127098321341</v>
      </c>
      <c r="L360">
        <v>0.99726888913944955</v>
      </c>
    </row>
    <row r="361" spans="1:12" x14ac:dyDescent="0.2">
      <c r="A361">
        <v>36813104</v>
      </c>
      <c r="B361">
        <v>6</v>
      </c>
      <c r="C361">
        <v>2009</v>
      </c>
      <c r="D361">
        <f t="shared" si="17"/>
        <v>13</v>
      </c>
      <c r="E361">
        <f>B361/D361</f>
        <v>0.46153846153846156</v>
      </c>
      <c r="F361">
        <f>F360+B361</f>
        <v>79609</v>
      </c>
      <c r="G361">
        <f t="shared" si="15"/>
        <v>0.99734405732827203</v>
      </c>
      <c r="H361">
        <v>360</v>
      </c>
      <c r="I361">
        <f t="shared" si="16"/>
        <v>0.86330935251798557</v>
      </c>
      <c r="K361">
        <v>0.86330935251798557</v>
      </c>
      <c r="L361">
        <v>0.99734405732827203</v>
      </c>
    </row>
    <row r="362" spans="1:12" x14ac:dyDescent="0.2">
      <c r="A362">
        <v>65533486</v>
      </c>
      <c r="B362">
        <v>6</v>
      </c>
      <c r="C362">
        <v>2018</v>
      </c>
      <c r="D362">
        <f t="shared" si="17"/>
        <v>4</v>
      </c>
      <c r="E362">
        <f>B362/D362</f>
        <v>1.5</v>
      </c>
      <c r="F362">
        <f>F361+B362</f>
        <v>79615</v>
      </c>
      <c r="G362">
        <f t="shared" si="15"/>
        <v>0.9974192255170945</v>
      </c>
      <c r="H362">
        <v>361</v>
      </c>
      <c r="I362">
        <f t="shared" si="16"/>
        <v>0.86570743405275774</v>
      </c>
      <c r="K362">
        <v>0.86570743405275774</v>
      </c>
      <c r="L362">
        <v>0.9974192255170945</v>
      </c>
    </row>
    <row r="363" spans="1:12" x14ac:dyDescent="0.2">
      <c r="A363">
        <v>47064759</v>
      </c>
      <c r="B363">
        <v>6</v>
      </c>
      <c r="C363">
        <v>2016</v>
      </c>
      <c r="D363">
        <f t="shared" si="17"/>
        <v>6</v>
      </c>
      <c r="E363">
        <f>B363/D363</f>
        <v>1</v>
      </c>
      <c r="F363">
        <f>F362+B363</f>
        <v>79621</v>
      </c>
      <c r="G363">
        <f t="shared" si="15"/>
        <v>0.99749439370591697</v>
      </c>
      <c r="H363">
        <v>362</v>
      </c>
      <c r="I363">
        <f t="shared" si="16"/>
        <v>0.86810551558753002</v>
      </c>
      <c r="K363">
        <v>0.86810551558753002</v>
      </c>
      <c r="L363">
        <v>0.99749439370591697</v>
      </c>
    </row>
    <row r="364" spans="1:12" x14ac:dyDescent="0.2">
      <c r="A364">
        <v>8969029</v>
      </c>
      <c r="B364">
        <v>5</v>
      </c>
      <c r="C364">
        <v>2020</v>
      </c>
      <c r="D364">
        <f t="shared" si="17"/>
        <v>2</v>
      </c>
      <c r="E364">
        <f>B364/D364</f>
        <v>2.5</v>
      </c>
      <c r="F364">
        <f>F363+B364</f>
        <v>79626</v>
      </c>
      <c r="G364">
        <f t="shared" si="15"/>
        <v>0.9975570338632691</v>
      </c>
      <c r="H364">
        <v>363</v>
      </c>
      <c r="I364">
        <f t="shared" si="16"/>
        <v>0.87050359712230219</v>
      </c>
      <c r="K364">
        <v>0.87050359712230219</v>
      </c>
      <c r="L364">
        <v>0.9975570338632691</v>
      </c>
    </row>
    <row r="365" spans="1:12" x14ac:dyDescent="0.2">
      <c r="A365">
        <v>18923275</v>
      </c>
      <c r="B365">
        <v>5</v>
      </c>
      <c r="C365">
        <v>2019</v>
      </c>
      <c r="D365">
        <f t="shared" si="17"/>
        <v>3</v>
      </c>
      <c r="E365">
        <f>B365/D365</f>
        <v>1.6666666666666667</v>
      </c>
      <c r="F365">
        <f>F364+B365</f>
        <v>79631</v>
      </c>
      <c r="G365">
        <f t="shared" si="15"/>
        <v>0.99761967402062113</v>
      </c>
      <c r="H365">
        <v>364</v>
      </c>
      <c r="I365">
        <f t="shared" si="16"/>
        <v>0.87290167865707435</v>
      </c>
      <c r="K365">
        <v>0.87290167865707435</v>
      </c>
      <c r="L365">
        <v>0.99761967402062113</v>
      </c>
    </row>
    <row r="366" spans="1:12" x14ac:dyDescent="0.2">
      <c r="A366">
        <v>29490570</v>
      </c>
      <c r="B366">
        <v>5</v>
      </c>
      <c r="C366">
        <v>2020</v>
      </c>
      <c r="D366">
        <f t="shared" si="17"/>
        <v>2</v>
      </c>
      <c r="E366">
        <f>B366/D366</f>
        <v>2.5</v>
      </c>
      <c r="F366">
        <f>F365+B366</f>
        <v>79636</v>
      </c>
      <c r="G366">
        <f t="shared" si="15"/>
        <v>0.99768231417797326</v>
      </c>
      <c r="H366">
        <v>365</v>
      </c>
      <c r="I366">
        <f t="shared" si="16"/>
        <v>0.87529976019184652</v>
      </c>
      <c r="K366">
        <v>0.87529976019184652</v>
      </c>
      <c r="L366">
        <v>0.99768231417797326</v>
      </c>
    </row>
    <row r="367" spans="1:12" x14ac:dyDescent="0.2">
      <c r="A367">
        <v>45114118</v>
      </c>
      <c r="B367">
        <v>5</v>
      </c>
      <c r="C367">
        <v>2017</v>
      </c>
      <c r="D367">
        <f t="shared" si="17"/>
        <v>5</v>
      </c>
      <c r="E367">
        <f>B367/D367</f>
        <v>1</v>
      </c>
      <c r="F367">
        <f>F366+B367</f>
        <v>79641</v>
      </c>
      <c r="G367">
        <f t="shared" si="15"/>
        <v>0.99774495433532528</v>
      </c>
      <c r="H367">
        <v>366</v>
      </c>
      <c r="I367">
        <f t="shared" si="16"/>
        <v>0.87769784172661869</v>
      </c>
      <c r="K367">
        <v>0.87769784172661869</v>
      </c>
      <c r="L367">
        <v>0.99774495433532528</v>
      </c>
    </row>
    <row r="368" spans="1:12" x14ac:dyDescent="0.2">
      <c r="A368">
        <v>6008252</v>
      </c>
      <c r="B368">
        <v>5</v>
      </c>
      <c r="C368">
        <v>2020</v>
      </c>
      <c r="D368">
        <f t="shared" si="17"/>
        <v>2</v>
      </c>
      <c r="E368">
        <f>B368/D368</f>
        <v>2.5</v>
      </c>
      <c r="F368">
        <f>F367+B368</f>
        <v>79646</v>
      </c>
      <c r="G368">
        <f t="shared" si="15"/>
        <v>0.99780759449267742</v>
      </c>
      <c r="H368">
        <v>367</v>
      </c>
      <c r="I368">
        <f t="shared" si="16"/>
        <v>0.88009592326139086</v>
      </c>
      <c r="K368">
        <v>0.88009592326139086</v>
      </c>
      <c r="L368">
        <v>0.99780759449267742</v>
      </c>
    </row>
    <row r="369" spans="1:12" x14ac:dyDescent="0.2">
      <c r="A369">
        <v>6681816</v>
      </c>
      <c r="B369">
        <v>5</v>
      </c>
      <c r="C369">
        <v>2019</v>
      </c>
      <c r="D369">
        <f t="shared" si="17"/>
        <v>3</v>
      </c>
      <c r="E369">
        <f>B369/D369</f>
        <v>1.6666666666666667</v>
      </c>
      <c r="F369">
        <f>F368+B369</f>
        <v>79651</v>
      </c>
      <c r="G369">
        <f t="shared" si="15"/>
        <v>0.99787023465002944</v>
      </c>
      <c r="H369">
        <v>368</v>
      </c>
      <c r="I369">
        <f t="shared" si="16"/>
        <v>0.88249400479616302</v>
      </c>
      <c r="K369">
        <v>0.88249400479616302</v>
      </c>
      <c r="L369">
        <v>0.99787023465002944</v>
      </c>
    </row>
    <row r="370" spans="1:12" x14ac:dyDescent="0.2">
      <c r="A370">
        <v>27563123</v>
      </c>
      <c r="B370">
        <v>5</v>
      </c>
      <c r="C370">
        <v>2018</v>
      </c>
      <c r="D370">
        <f t="shared" si="17"/>
        <v>4</v>
      </c>
      <c r="E370">
        <f>B370/D370</f>
        <v>1.25</v>
      </c>
      <c r="F370">
        <f>F369+B370</f>
        <v>79656</v>
      </c>
      <c r="G370">
        <f t="shared" si="15"/>
        <v>0.99793287480738146</v>
      </c>
      <c r="H370">
        <v>369</v>
      </c>
      <c r="I370">
        <f t="shared" si="16"/>
        <v>0.8848920863309353</v>
      </c>
      <c r="K370">
        <v>0.8848920863309353</v>
      </c>
      <c r="L370">
        <v>0.99793287480738146</v>
      </c>
    </row>
    <row r="371" spans="1:12" x14ac:dyDescent="0.2">
      <c r="A371">
        <v>1901780</v>
      </c>
      <c r="B371">
        <v>5</v>
      </c>
      <c r="C371">
        <v>2019</v>
      </c>
      <c r="D371">
        <f t="shared" si="17"/>
        <v>3</v>
      </c>
      <c r="E371">
        <f>B371/D371</f>
        <v>1.6666666666666667</v>
      </c>
      <c r="F371">
        <f>F370+B371</f>
        <v>79661</v>
      </c>
      <c r="G371">
        <f t="shared" si="15"/>
        <v>0.9979955149647336</v>
      </c>
      <c r="H371">
        <v>370</v>
      </c>
      <c r="I371">
        <f t="shared" si="16"/>
        <v>0.88729016786570747</v>
      </c>
      <c r="K371">
        <v>0.88729016786570747</v>
      </c>
      <c r="L371">
        <v>0.9979955149647336</v>
      </c>
    </row>
    <row r="372" spans="1:12" x14ac:dyDescent="0.2">
      <c r="A372">
        <v>31615833</v>
      </c>
      <c r="B372">
        <v>5</v>
      </c>
      <c r="C372">
        <v>2019</v>
      </c>
      <c r="D372">
        <f t="shared" si="17"/>
        <v>3</v>
      </c>
      <c r="E372">
        <f>B372/D372</f>
        <v>1.6666666666666667</v>
      </c>
      <c r="F372">
        <f>F371+B372</f>
        <v>79666</v>
      </c>
      <c r="G372">
        <f t="shared" si="15"/>
        <v>0.99805815512208562</v>
      </c>
      <c r="H372">
        <v>371</v>
      </c>
      <c r="I372">
        <f t="shared" si="16"/>
        <v>0.88968824940047964</v>
      </c>
      <c r="K372">
        <v>0.88968824940047964</v>
      </c>
      <c r="L372">
        <v>0.99805815512208562</v>
      </c>
    </row>
    <row r="373" spans="1:12" x14ac:dyDescent="0.2">
      <c r="A373">
        <v>4929803</v>
      </c>
      <c r="B373">
        <v>5</v>
      </c>
      <c r="C373">
        <v>2017</v>
      </c>
      <c r="D373">
        <f t="shared" si="17"/>
        <v>5</v>
      </c>
      <c r="E373">
        <f>B373/D373</f>
        <v>1</v>
      </c>
      <c r="F373">
        <f>F372+B373</f>
        <v>79671</v>
      </c>
      <c r="G373">
        <f t="shared" si="15"/>
        <v>0.99812079527943776</v>
      </c>
      <c r="H373">
        <v>372</v>
      </c>
      <c r="I373">
        <f t="shared" si="16"/>
        <v>0.8920863309352518</v>
      </c>
      <c r="K373">
        <v>0.8920863309352518</v>
      </c>
      <c r="L373">
        <v>0.99812079527943776</v>
      </c>
    </row>
    <row r="374" spans="1:12" x14ac:dyDescent="0.2">
      <c r="A374">
        <v>5646215</v>
      </c>
      <c r="B374">
        <v>5</v>
      </c>
      <c r="C374">
        <v>2020</v>
      </c>
      <c r="D374">
        <f t="shared" si="17"/>
        <v>2</v>
      </c>
      <c r="E374">
        <f>B374/D374</f>
        <v>2.5</v>
      </c>
      <c r="F374">
        <f>F373+B374</f>
        <v>79676</v>
      </c>
      <c r="G374">
        <f t="shared" si="15"/>
        <v>0.99818343543678978</v>
      </c>
      <c r="H374">
        <v>373</v>
      </c>
      <c r="I374">
        <f t="shared" si="16"/>
        <v>0.89448441247002397</v>
      </c>
      <c r="K374">
        <v>0.89448441247002397</v>
      </c>
      <c r="L374">
        <v>0.99818343543678978</v>
      </c>
    </row>
    <row r="375" spans="1:12" x14ac:dyDescent="0.2">
      <c r="A375">
        <v>5817433</v>
      </c>
      <c r="B375">
        <v>5</v>
      </c>
      <c r="C375">
        <v>2016</v>
      </c>
      <c r="D375">
        <f t="shared" si="17"/>
        <v>6</v>
      </c>
      <c r="E375">
        <f>B375/D375</f>
        <v>0.83333333333333337</v>
      </c>
      <c r="F375">
        <f>F374+B375</f>
        <v>79681</v>
      </c>
      <c r="G375">
        <f t="shared" si="15"/>
        <v>0.99824607559414191</v>
      </c>
      <c r="H375">
        <v>374</v>
      </c>
      <c r="I375">
        <f t="shared" si="16"/>
        <v>0.89688249400479614</v>
      </c>
      <c r="K375">
        <v>0.89688249400479614</v>
      </c>
      <c r="L375">
        <v>0.99824607559414191</v>
      </c>
    </row>
    <row r="376" spans="1:12" x14ac:dyDescent="0.2">
      <c r="A376">
        <v>50211833</v>
      </c>
      <c r="B376">
        <v>5</v>
      </c>
      <c r="C376">
        <v>2016</v>
      </c>
      <c r="D376">
        <f t="shared" si="17"/>
        <v>6</v>
      </c>
      <c r="E376">
        <f>B376/D376</f>
        <v>0.83333333333333337</v>
      </c>
      <c r="F376">
        <f>F375+B376</f>
        <v>79686</v>
      </c>
      <c r="G376">
        <f t="shared" si="15"/>
        <v>0.99830871575149394</v>
      </c>
      <c r="H376">
        <v>375</v>
      </c>
      <c r="I376">
        <f t="shared" si="16"/>
        <v>0.89928057553956831</v>
      </c>
      <c r="K376">
        <v>0.89928057553956831</v>
      </c>
      <c r="L376">
        <v>0.99830871575149394</v>
      </c>
    </row>
    <row r="377" spans="1:12" x14ac:dyDescent="0.2">
      <c r="A377">
        <v>62428394</v>
      </c>
      <c r="B377">
        <v>5</v>
      </c>
      <c r="C377">
        <v>2016</v>
      </c>
      <c r="D377">
        <f t="shared" si="17"/>
        <v>6</v>
      </c>
      <c r="E377">
        <f>B377/D377</f>
        <v>0.83333333333333337</v>
      </c>
      <c r="F377">
        <f>F376+B377</f>
        <v>79691</v>
      </c>
      <c r="G377">
        <f t="shared" si="15"/>
        <v>0.99837135590884607</v>
      </c>
      <c r="H377">
        <v>376</v>
      </c>
      <c r="I377">
        <f t="shared" si="16"/>
        <v>0.90167865707434047</v>
      </c>
      <c r="K377">
        <v>0.90167865707434047</v>
      </c>
      <c r="L377">
        <v>0.99837135590884607</v>
      </c>
    </row>
    <row r="378" spans="1:12" x14ac:dyDescent="0.2">
      <c r="A378">
        <v>39052296</v>
      </c>
      <c r="B378">
        <v>5</v>
      </c>
      <c r="C378">
        <v>2016</v>
      </c>
      <c r="D378">
        <f t="shared" si="17"/>
        <v>6</v>
      </c>
      <c r="E378">
        <f>B378/D378</f>
        <v>0.83333333333333337</v>
      </c>
      <c r="F378">
        <f>F377+B378</f>
        <v>79696</v>
      </c>
      <c r="G378">
        <f t="shared" si="15"/>
        <v>0.99843399606619809</v>
      </c>
      <c r="H378">
        <v>377</v>
      </c>
      <c r="I378">
        <f t="shared" si="16"/>
        <v>0.90407673860911275</v>
      </c>
      <c r="K378">
        <v>0.90407673860911275</v>
      </c>
      <c r="L378">
        <v>0.99843399606619809</v>
      </c>
    </row>
    <row r="379" spans="1:12" x14ac:dyDescent="0.2">
      <c r="A379">
        <v>54860669</v>
      </c>
      <c r="B379">
        <v>5</v>
      </c>
      <c r="C379">
        <v>2020</v>
      </c>
      <c r="D379">
        <f t="shared" si="17"/>
        <v>2</v>
      </c>
      <c r="E379">
        <f>B379/D379</f>
        <v>2.5</v>
      </c>
      <c r="F379">
        <f>F378+B379</f>
        <v>79701</v>
      </c>
      <c r="G379">
        <f t="shared" si="15"/>
        <v>0.99849663622355023</v>
      </c>
      <c r="H379">
        <v>378</v>
      </c>
      <c r="I379">
        <f t="shared" si="16"/>
        <v>0.90647482014388492</v>
      </c>
      <c r="K379">
        <v>0.90647482014388492</v>
      </c>
      <c r="L379">
        <v>0.99849663622355023</v>
      </c>
    </row>
    <row r="380" spans="1:12" x14ac:dyDescent="0.2">
      <c r="A380">
        <v>65632088</v>
      </c>
      <c r="B380">
        <v>5</v>
      </c>
      <c r="C380">
        <v>2017</v>
      </c>
      <c r="D380">
        <f t="shared" si="17"/>
        <v>5</v>
      </c>
      <c r="E380">
        <f>B380/D380</f>
        <v>1</v>
      </c>
      <c r="F380">
        <f>F379+B380</f>
        <v>79706</v>
      </c>
      <c r="G380">
        <f t="shared" si="15"/>
        <v>0.99855927638090225</v>
      </c>
      <c r="H380">
        <v>379</v>
      </c>
      <c r="I380">
        <f t="shared" si="16"/>
        <v>0.90887290167865709</v>
      </c>
      <c r="K380">
        <v>0.90887290167865709</v>
      </c>
      <c r="L380">
        <v>0.99855927638090225</v>
      </c>
    </row>
    <row r="381" spans="1:12" x14ac:dyDescent="0.2">
      <c r="A381">
        <v>63538314</v>
      </c>
      <c r="B381">
        <v>4</v>
      </c>
      <c r="C381">
        <v>2020</v>
      </c>
      <c r="D381">
        <f t="shared" si="17"/>
        <v>2</v>
      </c>
      <c r="E381">
        <f>B381/D381</f>
        <v>2</v>
      </c>
      <c r="F381">
        <f>F380+B381</f>
        <v>79710</v>
      </c>
      <c r="G381">
        <f t="shared" si="15"/>
        <v>0.99860938850678393</v>
      </c>
      <c r="H381">
        <v>380</v>
      </c>
      <c r="I381">
        <f t="shared" si="16"/>
        <v>0.91127098321342925</v>
      </c>
      <c r="K381">
        <v>0.91127098321342925</v>
      </c>
      <c r="L381">
        <v>0.99860938850678393</v>
      </c>
    </row>
    <row r="382" spans="1:12" x14ac:dyDescent="0.2">
      <c r="A382">
        <v>37590794</v>
      </c>
      <c r="B382">
        <v>4</v>
      </c>
      <c r="C382">
        <v>2019</v>
      </c>
      <c r="D382">
        <f t="shared" si="17"/>
        <v>3</v>
      </c>
      <c r="E382">
        <f>B382/D382</f>
        <v>1.3333333333333333</v>
      </c>
      <c r="F382">
        <f>F381+B382</f>
        <v>79714</v>
      </c>
      <c r="G382">
        <f t="shared" si="15"/>
        <v>0.99865950063266562</v>
      </c>
      <c r="H382">
        <v>381</v>
      </c>
      <c r="I382">
        <f t="shared" si="16"/>
        <v>0.91366906474820142</v>
      </c>
      <c r="K382">
        <v>0.91366906474820142</v>
      </c>
      <c r="L382">
        <v>0.99865950063266562</v>
      </c>
    </row>
    <row r="383" spans="1:12" x14ac:dyDescent="0.2">
      <c r="A383">
        <v>3071148</v>
      </c>
      <c r="B383">
        <v>4</v>
      </c>
      <c r="C383">
        <v>2019</v>
      </c>
      <c r="D383">
        <f t="shared" si="17"/>
        <v>3</v>
      </c>
      <c r="E383">
        <f>B383/D383</f>
        <v>1.3333333333333333</v>
      </c>
      <c r="F383">
        <f>F382+B383</f>
        <v>79718</v>
      </c>
      <c r="G383">
        <f t="shared" si="15"/>
        <v>0.9987096127585473</v>
      </c>
      <c r="H383">
        <v>382</v>
      </c>
      <c r="I383">
        <f t="shared" si="16"/>
        <v>0.91606714628297359</v>
      </c>
      <c r="K383">
        <v>0.91606714628297359</v>
      </c>
      <c r="L383">
        <v>0.9987096127585473</v>
      </c>
    </row>
    <row r="384" spans="1:12" x14ac:dyDescent="0.2">
      <c r="A384">
        <v>3649116</v>
      </c>
      <c r="B384">
        <v>4</v>
      </c>
      <c r="C384">
        <v>2017</v>
      </c>
      <c r="D384">
        <f t="shared" si="17"/>
        <v>5</v>
      </c>
      <c r="E384">
        <f>B384/D384</f>
        <v>0.8</v>
      </c>
      <c r="F384">
        <f>F383+B384</f>
        <v>79722</v>
      </c>
      <c r="G384">
        <f t="shared" si="15"/>
        <v>0.99875972488442888</v>
      </c>
      <c r="H384">
        <v>383</v>
      </c>
      <c r="I384">
        <f t="shared" si="16"/>
        <v>0.91846522781774576</v>
      </c>
      <c r="K384">
        <v>0.91846522781774576</v>
      </c>
      <c r="L384">
        <v>0.99875972488442888</v>
      </c>
    </row>
    <row r="385" spans="1:12" x14ac:dyDescent="0.2">
      <c r="A385">
        <v>32288518</v>
      </c>
      <c r="B385">
        <v>4</v>
      </c>
      <c r="C385">
        <v>2019</v>
      </c>
      <c r="D385">
        <f t="shared" si="17"/>
        <v>3</v>
      </c>
      <c r="E385">
        <f>B385/D385</f>
        <v>1.3333333333333333</v>
      </c>
      <c r="F385">
        <f>F384+B385</f>
        <v>79726</v>
      </c>
      <c r="G385">
        <f t="shared" si="15"/>
        <v>0.99880983701031056</v>
      </c>
      <c r="H385">
        <v>384</v>
      </c>
      <c r="I385">
        <f t="shared" si="16"/>
        <v>0.92086330935251803</v>
      </c>
      <c r="K385">
        <v>0.92086330935251803</v>
      </c>
      <c r="L385">
        <v>0.99880983701031056</v>
      </c>
    </row>
    <row r="386" spans="1:12" x14ac:dyDescent="0.2">
      <c r="A386">
        <v>10431950</v>
      </c>
      <c r="B386">
        <v>4</v>
      </c>
      <c r="C386">
        <v>2018</v>
      </c>
      <c r="D386">
        <f t="shared" si="17"/>
        <v>4</v>
      </c>
      <c r="E386">
        <f>B386/D386</f>
        <v>1</v>
      </c>
      <c r="F386">
        <f>F385+B386</f>
        <v>79730</v>
      </c>
      <c r="G386">
        <f t="shared" si="15"/>
        <v>0.99885994913619225</v>
      </c>
      <c r="H386">
        <v>385</v>
      </c>
      <c r="I386">
        <f t="shared" si="16"/>
        <v>0.9232613908872902</v>
      </c>
      <c r="K386">
        <v>0.9232613908872902</v>
      </c>
      <c r="L386">
        <v>0.99885994913619225</v>
      </c>
    </row>
    <row r="387" spans="1:12" x14ac:dyDescent="0.2">
      <c r="A387">
        <v>40861467</v>
      </c>
      <c r="B387">
        <v>4</v>
      </c>
      <c r="C387">
        <v>2017</v>
      </c>
      <c r="D387">
        <f t="shared" si="17"/>
        <v>5</v>
      </c>
      <c r="E387">
        <f>B387/D387</f>
        <v>0.8</v>
      </c>
      <c r="F387">
        <f>F386+B387</f>
        <v>79734</v>
      </c>
      <c r="G387">
        <f t="shared" ref="G387:G418" si="18">(F387/$F$418)</f>
        <v>0.99891006126207393</v>
      </c>
      <c r="H387">
        <v>386</v>
      </c>
      <c r="I387">
        <f t="shared" ref="I387:I418" si="19">(H387/$H$418)</f>
        <v>0.92565947242206237</v>
      </c>
      <c r="K387">
        <v>0.92565947242206237</v>
      </c>
      <c r="L387">
        <v>0.99891006126207393</v>
      </c>
    </row>
    <row r="388" spans="1:12" x14ac:dyDescent="0.2">
      <c r="A388">
        <v>50720540</v>
      </c>
      <c r="B388">
        <v>4</v>
      </c>
      <c r="C388">
        <v>2017</v>
      </c>
      <c r="D388">
        <f t="shared" ref="D388:D418" si="20">2022-C388</f>
        <v>5</v>
      </c>
      <c r="E388">
        <f>B388/D388</f>
        <v>0.8</v>
      </c>
      <c r="F388">
        <f>F387+B388</f>
        <v>79738</v>
      </c>
      <c r="G388">
        <f t="shared" si="18"/>
        <v>0.99896017338795551</v>
      </c>
      <c r="H388">
        <v>387</v>
      </c>
      <c r="I388">
        <f t="shared" si="19"/>
        <v>0.92805755395683454</v>
      </c>
      <c r="K388">
        <v>0.92805755395683454</v>
      </c>
      <c r="L388">
        <v>0.99896017338795551</v>
      </c>
    </row>
    <row r="389" spans="1:12" x14ac:dyDescent="0.2">
      <c r="A389">
        <v>63654037</v>
      </c>
      <c r="B389">
        <v>4</v>
      </c>
      <c r="C389">
        <v>2017</v>
      </c>
      <c r="D389">
        <f t="shared" si="20"/>
        <v>5</v>
      </c>
      <c r="E389">
        <f>B389/D389</f>
        <v>0.8</v>
      </c>
      <c r="F389">
        <f>F388+B389</f>
        <v>79742</v>
      </c>
      <c r="G389">
        <f t="shared" si="18"/>
        <v>0.99901028551383719</v>
      </c>
      <c r="H389">
        <v>388</v>
      </c>
      <c r="I389">
        <f t="shared" si="19"/>
        <v>0.9304556354916067</v>
      </c>
      <c r="K389">
        <v>0.9304556354916067</v>
      </c>
      <c r="L389">
        <v>0.99901028551383719</v>
      </c>
    </row>
    <row r="390" spans="1:12" x14ac:dyDescent="0.2">
      <c r="A390">
        <v>65370242</v>
      </c>
      <c r="B390">
        <v>4</v>
      </c>
      <c r="C390">
        <v>2020</v>
      </c>
      <c r="D390">
        <f t="shared" si="20"/>
        <v>2</v>
      </c>
      <c r="E390">
        <f>B390/D390</f>
        <v>2</v>
      </c>
      <c r="F390">
        <f>F389+B390</f>
        <v>79746</v>
      </c>
      <c r="G390">
        <f t="shared" si="18"/>
        <v>0.99906039763971888</v>
      </c>
      <c r="H390">
        <v>389</v>
      </c>
      <c r="I390">
        <f t="shared" si="19"/>
        <v>0.93285371702637887</v>
      </c>
      <c r="K390">
        <v>0.93285371702637887</v>
      </c>
      <c r="L390">
        <v>0.99906039763971888</v>
      </c>
    </row>
    <row r="391" spans="1:12" x14ac:dyDescent="0.2">
      <c r="A391">
        <v>13942848</v>
      </c>
      <c r="B391">
        <v>4</v>
      </c>
      <c r="C391">
        <v>2019</v>
      </c>
      <c r="D391">
        <f t="shared" si="20"/>
        <v>3</v>
      </c>
      <c r="E391">
        <f>B391/D391</f>
        <v>1.3333333333333333</v>
      </c>
      <c r="F391">
        <f>F390+B391</f>
        <v>79750</v>
      </c>
      <c r="G391">
        <f t="shared" si="18"/>
        <v>0.99911050976560056</v>
      </c>
      <c r="H391">
        <v>390</v>
      </c>
      <c r="I391">
        <f t="shared" si="19"/>
        <v>0.93525179856115104</v>
      </c>
      <c r="K391">
        <v>0.93525179856115104</v>
      </c>
      <c r="L391">
        <v>0.99911050976560056</v>
      </c>
    </row>
    <row r="392" spans="1:12" x14ac:dyDescent="0.2">
      <c r="A392">
        <v>20163262</v>
      </c>
      <c r="B392">
        <v>4</v>
      </c>
      <c r="C392">
        <v>2018</v>
      </c>
      <c r="D392">
        <f t="shared" si="20"/>
        <v>4</v>
      </c>
      <c r="E392">
        <f>B392/D392</f>
        <v>1</v>
      </c>
      <c r="F392">
        <f>F391+B392</f>
        <v>79754</v>
      </c>
      <c r="G392">
        <f t="shared" si="18"/>
        <v>0.99916062189148214</v>
      </c>
      <c r="H392">
        <v>391</v>
      </c>
      <c r="I392">
        <f t="shared" si="19"/>
        <v>0.93764988009592332</v>
      </c>
      <c r="K392">
        <v>0.93764988009592332</v>
      </c>
      <c r="L392">
        <v>0.99916062189148214</v>
      </c>
    </row>
    <row r="393" spans="1:12" x14ac:dyDescent="0.2">
      <c r="A393">
        <v>10995002</v>
      </c>
      <c r="B393">
        <v>3</v>
      </c>
      <c r="C393">
        <v>2021</v>
      </c>
      <c r="D393">
        <f t="shared" si="20"/>
        <v>1</v>
      </c>
      <c r="E393">
        <f>B393/D393</f>
        <v>3</v>
      </c>
      <c r="F393">
        <f>F392+B393</f>
        <v>79757</v>
      </c>
      <c r="G393">
        <f t="shared" si="18"/>
        <v>0.99919820598589348</v>
      </c>
      <c r="H393">
        <v>392</v>
      </c>
      <c r="I393">
        <f t="shared" si="19"/>
        <v>0.94004796163069548</v>
      </c>
      <c r="K393">
        <v>0.94004796163069548</v>
      </c>
      <c r="L393">
        <v>0.99919820598589348</v>
      </c>
    </row>
    <row r="394" spans="1:12" x14ac:dyDescent="0.2">
      <c r="A394">
        <v>4335422</v>
      </c>
      <c r="B394">
        <v>3</v>
      </c>
      <c r="C394">
        <v>2020</v>
      </c>
      <c r="D394">
        <f t="shared" si="20"/>
        <v>2</v>
      </c>
      <c r="E394">
        <f>B394/D394</f>
        <v>1.5</v>
      </c>
      <c r="F394">
        <f>F393+B394</f>
        <v>79760</v>
      </c>
      <c r="G394">
        <f t="shared" si="18"/>
        <v>0.99923579008030472</v>
      </c>
      <c r="H394">
        <v>393</v>
      </c>
      <c r="I394">
        <f t="shared" si="19"/>
        <v>0.94244604316546765</v>
      </c>
      <c r="K394">
        <v>0.94244604316546765</v>
      </c>
      <c r="L394">
        <v>0.99923579008030472</v>
      </c>
    </row>
    <row r="395" spans="1:12" x14ac:dyDescent="0.2">
      <c r="A395">
        <v>28958940</v>
      </c>
      <c r="B395">
        <v>3</v>
      </c>
      <c r="C395">
        <v>2019</v>
      </c>
      <c r="D395">
        <f t="shared" si="20"/>
        <v>3</v>
      </c>
      <c r="E395">
        <f>B395/D395</f>
        <v>1</v>
      </c>
      <c r="F395">
        <f>F394+B395</f>
        <v>79763</v>
      </c>
      <c r="G395">
        <f t="shared" si="18"/>
        <v>0.99927337417471596</v>
      </c>
      <c r="H395">
        <v>394</v>
      </c>
      <c r="I395">
        <f t="shared" si="19"/>
        <v>0.94484412470023982</v>
      </c>
      <c r="K395">
        <v>0.94484412470023982</v>
      </c>
      <c r="L395">
        <v>0.99927337417471596</v>
      </c>
    </row>
    <row r="396" spans="1:12" x14ac:dyDescent="0.2">
      <c r="A396">
        <v>67034553</v>
      </c>
      <c r="B396">
        <v>3</v>
      </c>
      <c r="C396">
        <v>2020</v>
      </c>
      <c r="D396">
        <f t="shared" si="20"/>
        <v>2</v>
      </c>
      <c r="E396">
        <f>B396/D396</f>
        <v>1.5</v>
      </c>
      <c r="F396">
        <f>F395+B396</f>
        <v>79766</v>
      </c>
      <c r="G396">
        <f t="shared" si="18"/>
        <v>0.99931095826912719</v>
      </c>
      <c r="H396">
        <v>395</v>
      </c>
      <c r="I396">
        <f t="shared" si="19"/>
        <v>0.94724220623501199</v>
      </c>
      <c r="K396">
        <v>0.94724220623501199</v>
      </c>
      <c r="L396">
        <v>0.99931095826912719</v>
      </c>
    </row>
    <row r="397" spans="1:12" x14ac:dyDescent="0.2">
      <c r="A397">
        <v>19253805</v>
      </c>
      <c r="B397">
        <v>3</v>
      </c>
      <c r="C397">
        <v>2019</v>
      </c>
      <c r="D397">
        <f t="shared" si="20"/>
        <v>3</v>
      </c>
      <c r="E397">
        <f>B397/D397</f>
        <v>1</v>
      </c>
      <c r="F397">
        <f>F396+B397</f>
        <v>79769</v>
      </c>
      <c r="G397">
        <f t="shared" si="18"/>
        <v>0.99934854236353843</v>
      </c>
      <c r="H397">
        <v>396</v>
      </c>
      <c r="I397">
        <f t="shared" si="19"/>
        <v>0.94964028776978415</v>
      </c>
      <c r="K397">
        <v>0.94964028776978415</v>
      </c>
      <c r="L397">
        <v>0.99934854236353843</v>
      </c>
    </row>
    <row r="398" spans="1:12" x14ac:dyDescent="0.2">
      <c r="A398">
        <v>53278602</v>
      </c>
      <c r="B398">
        <v>3</v>
      </c>
      <c r="C398">
        <v>2020</v>
      </c>
      <c r="D398">
        <f t="shared" si="20"/>
        <v>2</v>
      </c>
      <c r="E398">
        <f>B398/D398</f>
        <v>1.5</v>
      </c>
      <c r="F398">
        <f>F397+B398</f>
        <v>79772</v>
      </c>
      <c r="G398">
        <f t="shared" si="18"/>
        <v>0.99938612645794966</v>
      </c>
      <c r="H398">
        <v>397</v>
      </c>
      <c r="I398">
        <f t="shared" si="19"/>
        <v>0.95203836930455632</v>
      </c>
      <c r="K398">
        <v>0.95203836930455632</v>
      </c>
      <c r="L398">
        <v>0.99938612645794966</v>
      </c>
    </row>
    <row r="399" spans="1:12" x14ac:dyDescent="0.2">
      <c r="A399">
        <v>65627962</v>
      </c>
      <c r="B399">
        <v>3</v>
      </c>
      <c r="C399">
        <v>2021</v>
      </c>
      <c r="D399">
        <f t="shared" si="20"/>
        <v>1</v>
      </c>
      <c r="E399">
        <f>B399/D399</f>
        <v>3</v>
      </c>
      <c r="F399">
        <f>F398+B399</f>
        <v>79775</v>
      </c>
      <c r="G399">
        <f t="shared" si="18"/>
        <v>0.9994237105523609</v>
      </c>
      <c r="H399">
        <v>398</v>
      </c>
      <c r="I399">
        <f t="shared" si="19"/>
        <v>0.95443645083932849</v>
      </c>
      <c r="K399">
        <v>0.95443645083932849</v>
      </c>
      <c r="L399">
        <v>0.9994237105523609</v>
      </c>
    </row>
    <row r="400" spans="1:12" x14ac:dyDescent="0.2">
      <c r="A400">
        <v>71070876</v>
      </c>
      <c r="B400">
        <v>3</v>
      </c>
      <c r="C400">
        <v>2018</v>
      </c>
      <c r="D400">
        <f t="shared" si="20"/>
        <v>4</v>
      </c>
      <c r="E400">
        <f>B400/D400</f>
        <v>0.75</v>
      </c>
      <c r="F400">
        <f>F399+B400</f>
        <v>79778</v>
      </c>
      <c r="G400">
        <f t="shared" si="18"/>
        <v>0.99946129464677214</v>
      </c>
      <c r="H400">
        <v>399</v>
      </c>
      <c r="I400">
        <f t="shared" si="19"/>
        <v>0.95683453237410077</v>
      </c>
      <c r="K400">
        <v>0.95683453237410077</v>
      </c>
      <c r="L400">
        <v>0.99946129464677214</v>
      </c>
    </row>
    <row r="401" spans="1:12" x14ac:dyDescent="0.2">
      <c r="A401">
        <v>49718636</v>
      </c>
      <c r="B401">
        <v>3</v>
      </c>
      <c r="C401">
        <v>2020</v>
      </c>
      <c r="D401">
        <f t="shared" si="20"/>
        <v>2</v>
      </c>
      <c r="E401">
        <f>B401/D401</f>
        <v>1.5</v>
      </c>
      <c r="F401">
        <f>F400+B401</f>
        <v>79781</v>
      </c>
      <c r="G401">
        <f t="shared" si="18"/>
        <v>0.99949887874118337</v>
      </c>
      <c r="H401">
        <v>400</v>
      </c>
      <c r="I401">
        <f t="shared" si="19"/>
        <v>0.95923261390887293</v>
      </c>
      <c r="K401">
        <v>0.95923261390887293</v>
      </c>
      <c r="L401">
        <v>0.99949887874118337</v>
      </c>
    </row>
    <row r="402" spans="1:12" x14ac:dyDescent="0.2">
      <c r="A402">
        <v>63875585</v>
      </c>
      <c r="B402">
        <v>3</v>
      </c>
      <c r="C402">
        <v>2020</v>
      </c>
      <c r="D402">
        <f t="shared" si="20"/>
        <v>2</v>
      </c>
      <c r="E402">
        <f>B402/D402</f>
        <v>1.5</v>
      </c>
      <c r="F402">
        <f>F401+B402</f>
        <v>79784</v>
      </c>
      <c r="G402">
        <f t="shared" si="18"/>
        <v>0.99953646283559461</v>
      </c>
      <c r="H402">
        <v>401</v>
      </c>
      <c r="I402">
        <f t="shared" si="19"/>
        <v>0.9616306954436451</v>
      </c>
      <c r="K402">
        <v>0.9616306954436451</v>
      </c>
      <c r="L402">
        <v>0.99953646283559461</v>
      </c>
    </row>
    <row r="403" spans="1:12" x14ac:dyDescent="0.2">
      <c r="A403">
        <v>9088075</v>
      </c>
      <c r="B403">
        <v>3</v>
      </c>
      <c r="C403">
        <v>2020</v>
      </c>
      <c r="D403">
        <f t="shared" si="20"/>
        <v>2</v>
      </c>
      <c r="E403">
        <f>B403/D403</f>
        <v>1.5</v>
      </c>
      <c r="F403">
        <f>F402+B403</f>
        <v>79787</v>
      </c>
      <c r="G403">
        <f t="shared" si="18"/>
        <v>0.99957404693000584</v>
      </c>
      <c r="H403">
        <v>402</v>
      </c>
      <c r="I403">
        <f t="shared" si="19"/>
        <v>0.96402877697841727</v>
      </c>
      <c r="K403">
        <v>0.96402877697841727</v>
      </c>
      <c r="L403">
        <v>0.99957404693000584</v>
      </c>
    </row>
    <row r="404" spans="1:12" x14ac:dyDescent="0.2">
      <c r="A404">
        <v>50924722</v>
      </c>
      <c r="B404">
        <v>3</v>
      </c>
      <c r="C404">
        <v>2020</v>
      </c>
      <c r="D404">
        <f t="shared" si="20"/>
        <v>2</v>
      </c>
      <c r="E404">
        <f>B404/D404</f>
        <v>1.5</v>
      </c>
      <c r="F404">
        <f>F403+B404</f>
        <v>79790</v>
      </c>
      <c r="G404">
        <f t="shared" si="18"/>
        <v>0.99961163102441708</v>
      </c>
      <c r="H404">
        <v>403</v>
      </c>
      <c r="I404">
        <f t="shared" si="19"/>
        <v>0.96642685851318944</v>
      </c>
      <c r="K404">
        <v>0.96642685851318944</v>
      </c>
      <c r="L404">
        <v>0.99961163102441708</v>
      </c>
    </row>
    <row r="405" spans="1:12" x14ac:dyDescent="0.2">
      <c r="A405">
        <v>9281664</v>
      </c>
      <c r="B405">
        <v>3</v>
      </c>
      <c r="C405">
        <v>2019</v>
      </c>
      <c r="D405">
        <f t="shared" si="20"/>
        <v>3</v>
      </c>
      <c r="E405">
        <f>B405/D405</f>
        <v>1</v>
      </c>
      <c r="F405">
        <f>F404+B405</f>
        <v>79793</v>
      </c>
      <c r="G405">
        <f t="shared" si="18"/>
        <v>0.99964921511882843</v>
      </c>
      <c r="H405">
        <v>404</v>
      </c>
      <c r="I405">
        <f t="shared" si="19"/>
        <v>0.9688249400479616</v>
      </c>
      <c r="K405">
        <v>0.9688249400479616</v>
      </c>
      <c r="L405">
        <v>0.99964921511882843</v>
      </c>
    </row>
    <row r="406" spans="1:12" x14ac:dyDescent="0.2">
      <c r="A406">
        <v>23153022</v>
      </c>
      <c r="B406">
        <v>3</v>
      </c>
      <c r="C406">
        <v>2020</v>
      </c>
      <c r="D406">
        <f t="shared" si="20"/>
        <v>2</v>
      </c>
      <c r="E406">
        <f>B406/D406</f>
        <v>1.5</v>
      </c>
      <c r="F406">
        <f>F405+B406</f>
        <v>79796</v>
      </c>
      <c r="G406">
        <f t="shared" si="18"/>
        <v>0.99968679921323966</v>
      </c>
      <c r="H406">
        <v>405</v>
      </c>
      <c r="I406">
        <f t="shared" si="19"/>
        <v>0.97122302158273377</v>
      </c>
      <c r="K406">
        <v>0.97122302158273377</v>
      </c>
      <c r="L406">
        <v>0.99968679921323966</v>
      </c>
    </row>
    <row r="407" spans="1:12" x14ac:dyDescent="0.2">
      <c r="A407">
        <v>26655124</v>
      </c>
      <c r="B407">
        <v>3</v>
      </c>
      <c r="C407">
        <v>2020</v>
      </c>
      <c r="D407">
        <f t="shared" si="20"/>
        <v>2</v>
      </c>
      <c r="E407">
        <f>B407/D407</f>
        <v>1.5</v>
      </c>
      <c r="F407">
        <f>F406+B407</f>
        <v>79799</v>
      </c>
      <c r="G407">
        <f t="shared" si="18"/>
        <v>0.9997243833076509</v>
      </c>
      <c r="H407">
        <v>406</v>
      </c>
      <c r="I407">
        <f t="shared" si="19"/>
        <v>0.97362110311750605</v>
      </c>
      <c r="K407">
        <v>0.97362110311750605</v>
      </c>
      <c r="L407">
        <v>0.9997243833076509</v>
      </c>
    </row>
    <row r="408" spans="1:12" x14ac:dyDescent="0.2">
      <c r="A408">
        <v>39637875</v>
      </c>
      <c r="B408">
        <v>3</v>
      </c>
      <c r="C408">
        <v>2019</v>
      </c>
      <c r="D408">
        <f t="shared" si="20"/>
        <v>3</v>
      </c>
      <c r="E408">
        <f>B408/D408</f>
        <v>1</v>
      </c>
      <c r="F408">
        <f>F407+B408</f>
        <v>79802</v>
      </c>
      <c r="G408">
        <f t="shared" si="18"/>
        <v>0.99976196740206213</v>
      </c>
      <c r="H408">
        <v>407</v>
      </c>
      <c r="I408">
        <f t="shared" si="19"/>
        <v>0.97601918465227822</v>
      </c>
      <c r="K408">
        <v>0.97601918465227822</v>
      </c>
      <c r="L408">
        <v>0.99976196740206213</v>
      </c>
    </row>
    <row r="409" spans="1:12" x14ac:dyDescent="0.2">
      <c r="A409">
        <v>60176492</v>
      </c>
      <c r="B409">
        <v>3</v>
      </c>
      <c r="C409">
        <v>2018</v>
      </c>
      <c r="D409">
        <f t="shared" si="20"/>
        <v>4</v>
      </c>
      <c r="E409">
        <f>B409/D409</f>
        <v>0.75</v>
      </c>
      <c r="F409">
        <f>F408+B409</f>
        <v>79805</v>
      </c>
      <c r="G409">
        <f t="shared" si="18"/>
        <v>0.99979955149647337</v>
      </c>
      <c r="H409">
        <v>408</v>
      </c>
      <c r="I409">
        <f t="shared" si="19"/>
        <v>0.97841726618705038</v>
      </c>
      <c r="K409">
        <v>0.97841726618705038</v>
      </c>
      <c r="L409">
        <v>0.99979955149647337</v>
      </c>
    </row>
    <row r="410" spans="1:12" x14ac:dyDescent="0.2">
      <c r="A410">
        <v>20118993</v>
      </c>
      <c r="B410">
        <v>2</v>
      </c>
      <c r="C410">
        <v>2019</v>
      </c>
      <c r="D410">
        <f t="shared" si="20"/>
        <v>3</v>
      </c>
      <c r="E410">
        <f>B410/D410</f>
        <v>0.66666666666666663</v>
      </c>
      <c r="F410">
        <f>F409+B410</f>
        <v>79807</v>
      </c>
      <c r="G410">
        <f t="shared" si="18"/>
        <v>0.99982460755941416</v>
      </c>
      <c r="H410">
        <v>409</v>
      </c>
      <c r="I410">
        <f t="shared" si="19"/>
        <v>0.98081534772182255</v>
      </c>
      <c r="K410">
        <v>0.98081534772182255</v>
      </c>
      <c r="L410">
        <v>0.99982460755941416</v>
      </c>
    </row>
    <row r="411" spans="1:12" x14ac:dyDescent="0.2">
      <c r="A411">
        <v>22727534</v>
      </c>
      <c r="B411">
        <v>2</v>
      </c>
      <c r="C411">
        <v>2020</v>
      </c>
      <c r="D411">
        <f t="shared" si="20"/>
        <v>2</v>
      </c>
      <c r="E411">
        <f>B411/D411</f>
        <v>1</v>
      </c>
      <c r="F411">
        <f>F410+B411</f>
        <v>79809</v>
      </c>
      <c r="G411">
        <f t="shared" si="18"/>
        <v>0.99984966362235506</v>
      </c>
      <c r="H411">
        <v>410</v>
      </c>
      <c r="I411">
        <f t="shared" si="19"/>
        <v>0.98321342925659472</v>
      </c>
      <c r="K411">
        <v>0.98321342925659472</v>
      </c>
      <c r="L411">
        <v>0.99984966362235506</v>
      </c>
    </row>
    <row r="412" spans="1:12" x14ac:dyDescent="0.2">
      <c r="A412">
        <v>34193309</v>
      </c>
      <c r="B412">
        <v>2</v>
      </c>
      <c r="C412">
        <v>2019</v>
      </c>
      <c r="D412">
        <f t="shared" si="20"/>
        <v>3</v>
      </c>
      <c r="E412">
        <f>B412/D412</f>
        <v>0.66666666666666663</v>
      </c>
      <c r="F412">
        <f>F411+B412</f>
        <v>79811</v>
      </c>
      <c r="G412">
        <f t="shared" si="18"/>
        <v>0.99987471968529584</v>
      </c>
      <c r="H412">
        <v>411</v>
      </c>
      <c r="I412">
        <f t="shared" si="19"/>
        <v>0.98561151079136688</v>
      </c>
      <c r="K412">
        <v>0.98561151079136688</v>
      </c>
      <c r="L412">
        <v>0.99987471968529584</v>
      </c>
    </row>
    <row r="413" spans="1:12" x14ac:dyDescent="0.2">
      <c r="A413">
        <v>11206102</v>
      </c>
      <c r="B413">
        <v>2</v>
      </c>
      <c r="C413">
        <v>2020</v>
      </c>
      <c r="D413">
        <f t="shared" si="20"/>
        <v>2</v>
      </c>
      <c r="E413">
        <f>B413/D413</f>
        <v>1</v>
      </c>
      <c r="F413">
        <f>F412+B413</f>
        <v>79813</v>
      </c>
      <c r="G413">
        <f t="shared" si="18"/>
        <v>0.99989977574823663</v>
      </c>
      <c r="H413">
        <v>412</v>
      </c>
      <c r="I413">
        <f t="shared" si="19"/>
        <v>0.98800959232613905</v>
      </c>
      <c r="K413">
        <v>0.98800959232613905</v>
      </c>
      <c r="L413">
        <v>0.99989977574823663</v>
      </c>
    </row>
    <row r="414" spans="1:12" x14ac:dyDescent="0.2">
      <c r="A414">
        <v>52311751</v>
      </c>
      <c r="B414">
        <v>2</v>
      </c>
      <c r="C414">
        <v>2021</v>
      </c>
      <c r="D414">
        <f t="shared" si="20"/>
        <v>1</v>
      </c>
      <c r="E414">
        <f>B414/D414</f>
        <v>2</v>
      </c>
      <c r="F414">
        <f>F413+B414</f>
        <v>79815</v>
      </c>
      <c r="G414">
        <f t="shared" si="18"/>
        <v>0.99992483181117753</v>
      </c>
      <c r="H414">
        <v>413</v>
      </c>
      <c r="I414">
        <f t="shared" si="19"/>
        <v>0.99040767386091122</v>
      </c>
      <c r="K414">
        <v>0.99040767386091122</v>
      </c>
      <c r="L414">
        <v>0.99992483181117753</v>
      </c>
    </row>
    <row r="415" spans="1:12" x14ac:dyDescent="0.2">
      <c r="A415">
        <v>61116174</v>
      </c>
      <c r="B415">
        <v>2</v>
      </c>
      <c r="C415">
        <v>2015</v>
      </c>
      <c r="D415">
        <f t="shared" si="20"/>
        <v>7</v>
      </c>
      <c r="E415">
        <f>B415/D415</f>
        <v>0.2857142857142857</v>
      </c>
      <c r="F415">
        <f>F414+B415</f>
        <v>79817</v>
      </c>
      <c r="G415">
        <f t="shared" si="18"/>
        <v>0.99994988787411831</v>
      </c>
      <c r="H415">
        <v>414</v>
      </c>
      <c r="I415">
        <f t="shared" si="19"/>
        <v>0.9928057553956835</v>
      </c>
      <c r="K415">
        <v>0.9928057553956835</v>
      </c>
      <c r="L415">
        <v>0.99994988787411831</v>
      </c>
    </row>
    <row r="416" spans="1:12" x14ac:dyDescent="0.2">
      <c r="A416">
        <v>6028073</v>
      </c>
      <c r="B416">
        <v>2</v>
      </c>
      <c r="C416">
        <v>2019</v>
      </c>
      <c r="D416">
        <f t="shared" si="20"/>
        <v>3</v>
      </c>
      <c r="E416">
        <f>B416/D416</f>
        <v>0.66666666666666663</v>
      </c>
      <c r="F416">
        <f>F415+B416</f>
        <v>79819</v>
      </c>
      <c r="G416">
        <f t="shared" si="18"/>
        <v>0.99997494393705921</v>
      </c>
      <c r="H416">
        <v>415</v>
      </c>
      <c r="I416">
        <f t="shared" si="19"/>
        <v>0.99520383693045567</v>
      </c>
      <c r="K416">
        <v>0.99520383693045567</v>
      </c>
      <c r="L416">
        <v>0.99997494393705921</v>
      </c>
    </row>
    <row r="417" spans="1:12" x14ac:dyDescent="0.2">
      <c r="A417">
        <v>33723970</v>
      </c>
      <c r="B417">
        <v>1</v>
      </c>
      <c r="C417">
        <v>2018</v>
      </c>
      <c r="D417">
        <f t="shared" si="20"/>
        <v>4</v>
      </c>
      <c r="E417">
        <f>B417/D417</f>
        <v>0.25</v>
      </c>
      <c r="F417">
        <f>F416+B417</f>
        <v>79820</v>
      </c>
      <c r="G417">
        <f t="shared" si="18"/>
        <v>0.99998747196852955</v>
      </c>
      <c r="H417">
        <v>416</v>
      </c>
      <c r="I417">
        <f t="shared" si="19"/>
        <v>0.99760191846522783</v>
      </c>
      <c r="K417">
        <v>0.99760191846522783</v>
      </c>
      <c r="L417">
        <v>0.99998747196852955</v>
      </c>
    </row>
    <row r="418" spans="1:12" x14ac:dyDescent="0.2">
      <c r="A418">
        <v>1832882</v>
      </c>
      <c r="B418">
        <v>1</v>
      </c>
      <c r="C418">
        <v>2020</v>
      </c>
      <c r="D418">
        <f t="shared" si="20"/>
        <v>2</v>
      </c>
      <c r="E418">
        <f>B418/D418</f>
        <v>0.5</v>
      </c>
      <c r="F418">
        <f>F417+B418</f>
        <v>79821</v>
      </c>
      <c r="G418">
        <f t="shared" si="18"/>
        <v>1</v>
      </c>
      <c r="H418">
        <v>417</v>
      </c>
      <c r="I418">
        <f t="shared" si="19"/>
        <v>1</v>
      </c>
      <c r="K418">
        <v>1</v>
      </c>
      <c r="L418">
        <v>1</v>
      </c>
    </row>
    <row r="420" spans="1:12" x14ac:dyDescent="0.2">
      <c r="B420">
        <f>AVERAGE(B2:B418)</f>
        <v>191.41726618705036</v>
      </c>
    </row>
    <row r="421" spans="1:12" x14ac:dyDescent="0.2">
      <c r="B421">
        <f>MEDIAN(B2:B418)</f>
        <v>65</v>
      </c>
    </row>
  </sheetData>
  <sortState xmlns:xlrd2="http://schemas.microsoft.com/office/spreadsheetml/2017/richdata2" ref="V4:V26">
    <sortCondition ref="V3"/>
  </sortState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431"/>
  <sheetViews>
    <sheetView workbookViewId="0">
      <selection activeCell="F21" sqref="F21"/>
    </sheetView>
  </sheetViews>
  <sheetFormatPr baseColWidth="10" defaultColWidth="8.83203125" defaultRowHeight="15" x14ac:dyDescent="0.2"/>
  <sheetData>
    <row r="1" spans="1:3" x14ac:dyDescent="0.2">
      <c r="A1" t="s">
        <v>0</v>
      </c>
      <c r="B1" t="s">
        <v>1</v>
      </c>
      <c r="C1" t="s">
        <v>2</v>
      </c>
    </row>
    <row r="2" spans="1:3" x14ac:dyDescent="0.2">
      <c r="A2">
        <v>107340</v>
      </c>
      <c r="B2">
        <v>7</v>
      </c>
      <c r="C2">
        <v>2020</v>
      </c>
    </row>
    <row r="3" spans="1:3" x14ac:dyDescent="0.2">
      <c r="A3">
        <v>1033297</v>
      </c>
      <c r="B3">
        <v>194</v>
      </c>
      <c r="C3">
        <v>1999</v>
      </c>
    </row>
    <row r="4" spans="1:3" x14ac:dyDescent="0.2">
      <c r="A4">
        <v>1071466</v>
      </c>
      <c r="B4">
        <v>603</v>
      </c>
      <c r="C4">
        <v>1990</v>
      </c>
    </row>
    <row r="5" spans="1:3" x14ac:dyDescent="0.2">
      <c r="A5">
        <v>1152132</v>
      </c>
      <c r="B5">
        <v>334</v>
      </c>
      <c r="C5">
        <v>1995</v>
      </c>
    </row>
    <row r="6" spans="1:3" x14ac:dyDescent="0.2">
      <c r="A6">
        <v>1832882</v>
      </c>
      <c r="B6">
        <v>1</v>
      </c>
      <c r="C6">
        <v>2020</v>
      </c>
    </row>
    <row r="7" spans="1:3" x14ac:dyDescent="0.2">
      <c r="A7">
        <v>1901780</v>
      </c>
      <c r="B7">
        <v>5</v>
      </c>
      <c r="C7">
        <v>2019</v>
      </c>
    </row>
    <row r="8" spans="1:3" x14ac:dyDescent="0.2">
      <c r="A8">
        <v>1965561</v>
      </c>
      <c r="B8">
        <v>203</v>
      </c>
      <c r="C8">
        <v>1985</v>
      </c>
    </row>
    <row r="9" spans="1:3" x14ac:dyDescent="0.2">
      <c r="A9">
        <v>2143855</v>
      </c>
      <c r="B9">
        <v>15</v>
      </c>
      <c r="C9">
        <v>2019</v>
      </c>
    </row>
    <row r="10" spans="1:3" x14ac:dyDescent="0.2">
      <c r="A10">
        <v>2294703</v>
      </c>
      <c r="B10">
        <v>17</v>
      </c>
      <c r="C10">
        <v>2016</v>
      </c>
    </row>
    <row r="11" spans="1:3" x14ac:dyDescent="0.2">
      <c r="A11">
        <v>2324543</v>
      </c>
      <c r="B11">
        <v>225</v>
      </c>
      <c r="C11">
        <v>1992</v>
      </c>
    </row>
    <row r="12" spans="1:3" x14ac:dyDescent="0.2">
      <c r="A12">
        <v>2806226</v>
      </c>
      <c r="B12">
        <v>19</v>
      </c>
      <c r="C12">
        <v>2015</v>
      </c>
    </row>
    <row r="13" spans="1:3" x14ac:dyDescent="0.2">
      <c r="A13">
        <v>2837681</v>
      </c>
      <c r="B13">
        <v>116</v>
      </c>
      <c r="C13">
        <v>1999</v>
      </c>
    </row>
    <row r="14" spans="1:3" x14ac:dyDescent="0.2">
      <c r="A14">
        <v>3040746</v>
      </c>
      <c r="B14">
        <v>244</v>
      </c>
      <c r="C14">
        <v>2000</v>
      </c>
    </row>
    <row r="15" spans="1:3" x14ac:dyDescent="0.2">
      <c r="A15">
        <v>3071148</v>
      </c>
      <c r="B15">
        <v>4</v>
      </c>
      <c r="C15">
        <v>2019</v>
      </c>
    </row>
    <row r="16" spans="1:3" x14ac:dyDescent="0.2">
      <c r="A16">
        <v>3541916</v>
      </c>
      <c r="B16">
        <v>118</v>
      </c>
      <c r="C16">
        <v>2002</v>
      </c>
    </row>
    <row r="17" spans="1:3" x14ac:dyDescent="0.2">
      <c r="A17">
        <v>3582818</v>
      </c>
      <c r="B17">
        <v>17</v>
      </c>
      <c r="C17">
        <v>2019</v>
      </c>
    </row>
    <row r="18" spans="1:3" x14ac:dyDescent="0.2">
      <c r="A18">
        <v>3649116</v>
      </c>
      <c r="B18">
        <v>4</v>
      </c>
      <c r="C18">
        <v>2017</v>
      </c>
    </row>
    <row r="19" spans="1:3" x14ac:dyDescent="0.2">
      <c r="A19">
        <v>3852343</v>
      </c>
      <c r="B19">
        <v>9</v>
      </c>
      <c r="C19">
        <v>2017</v>
      </c>
    </row>
    <row r="20" spans="1:3" x14ac:dyDescent="0.2">
      <c r="A20">
        <v>4274319</v>
      </c>
      <c r="B20">
        <v>22</v>
      </c>
      <c r="C20">
        <v>2017</v>
      </c>
    </row>
    <row r="21" spans="1:3" x14ac:dyDescent="0.2">
      <c r="A21">
        <v>4335422</v>
      </c>
      <c r="B21">
        <v>3</v>
      </c>
      <c r="C21">
        <v>2020</v>
      </c>
    </row>
    <row r="22" spans="1:3" x14ac:dyDescent="0.2">
      <c r="A22">
        <v>4382564</v>
      </c>
      <c r="B22">
        <v>15</v>
      </c>
      <c r="C22">
        <v>2017</v>
      </c>
    </row>
    <row r="23" spans="1:3" x14ac:dyDescent="0.2">
      <c r="A23">
        <v>4458687</v>
      </c>
      <c r="B23">
        <v>510</v>
      </c>
      <c r="C23">
        <v>1989</v>
      </c>
    </row>
    <row r="24" spans="1:3" x14ac:dyDescent="0.2">
      <c r="A24">
        <v>4598809</v>
      </c>
      <c r="B24">
        <v>11</v>
      </c>
      <c r="C24">
        <v>2017</v>
      </c>
    </row>
    <row r="25" spans="1:3" x14ac:dyDescent="0.2">
      <c r="A25">
        <v>4620491</v>
      </c>
      <c r="B25">
        <v>7</v>
      </c>
      <c r="C25">
        <v>2015</v>
      </c>
    </row>
    <row r="26" spans="1:3" x14ac:dyDescent="0.2">
      <c r="A26">
        <v>4834238</v>
      </c>
      <c r="B26">
        <v>107</v>
      </c>
      <c r="C26">
        <v>1993</v>
      </c>
    </row>
    <row r="27" spans="1:3" x14ac:dyDescent="0.2">
      <c r="A27">
        <v>4929803</v>
      </c>
      <c r="B27">
        <v>5</v>
      </c>
      <c r="C27">
        <v>2017</v>
      </c>
    </row>
    <row r="28" spans="1:3" x14ac:dyDescent="0.2">
      <c r="A28">
        <v>5128525</v>
      </c>
      <c r="B28">
        <v>984</v>
      </c>
      <c r="C28">
        <v>1989</v>
      </c>
    </row>
    <row r="29" spans="1:3" x14ac:dyDescent="0.2">
      <c r="A29">
        <v>5147021</v>
      </c>
      <c r="B29">
        <v>249</v>
      </c>
      <c r="C29">
        <v>1996</v>
      </c>
    </row>
    <row r="30" spans="1:3" x14ac:dyDescent="0.2">
      <c r="A30">
        <v>5434610</v>
      </c>
      <c r="B30">
        <v>393</v>
      </c>
      <c r="C30">
        <v>1993</v>
      </c>
    </row>
    <row r="31" spans="1:3" x14ac:dyDescent="0.2">
      <c r="A31">
        <v>5646215</v>
      </c>
      <c r="B31">
        <v>5</v>
      </c>
      <c r="C31">
        <v>2020</v>
      </c>
    </row>
    <row r="32" spans="1:3" x14ac:dyDescent="0.2">
      <c r="A32">
        <v>5684815</v>
      </c>
      <c r="B32">
        <v>7</v>
      </c>
      <c r="C32">
        <v>2017</v>
      </c>
    </row>
    <row r="33" spans="1:3" x14ac:dyDescent="0.2">
      <c r="A33">
        <v>5817433</v>
      </c>
      <c r="B33">
        <v>5</v>
      </c>
      <c r="C33">
        <v>2016</v>
      </c>
    </row>
    <row r="34" spans="1:3" x14ac:dyDescent="0.2">
      <c r="A34">
        <v>5846302</v>
      </c>
      <c r="B34">
        <v>583</v>
      </c>
      <c r="C34">
        <v>1992</v>
      </c>
    </row>
    <row r="35" spans="1:3" x14ac:dyDescent="0.2">
      <c r="A35">
        <v>5958675</v>
      </c>
      <c r="B35">
        <v>7</v>
      </c>
      <c r="C35">
        <v>2018</v>
      </c>
    </row>
    <row r="36" spans="1:3" x14ac:dyDescent="0.2">
      <c r="A36">
        <v>6008252</v>
      </c>
      <c r="B36">
        <v>5</v>
      </c>
      <c r="C36">
        <v>2020</v>
      </c>
    </row>
    <row r="37" spans="1:3" x14ac:dyDescent="0.2">
      <c r="A37">
        <v>6028073</v>
      </c>
      <c r="B37">
        <v>2</v>
      </c>
      <c r="C37">
        <v>2019</v>
      </c>
    </row>
    <row r="38" spans="1:3" x14ac:dyDescent="0.2">
      <c r="A38">
        <v>6136538</v>
      </c>
      <c r="B38">
        <v>7</v>
      </c>
      <c r="C38">
        <v>2017</v>
      </c>
    </row>
    <row r="39" spans="1:3" x14ac:dyDescent="0.2">
      <c r="A39">
        <v>6191354</v>
      </c>
      <c r="B39">
        <v>574</v>
      </c>
      <c r="C39">
        <v>1981</v>
      </c>
    </row>
    <row r="40" spans="1:3" x14ac:dyDescent="0.2">
      <c r="A40">
        <v>6327538</v>
      </c>
      <c r="B40">
        <v>597</v>
      </c>
      <c r="C40">
        <v>1996</v>
      </c>
    </row>
    <row r="41" spans="1:3" x14ac:dyDescent="0.2">
      <c r="A41">
        <v>6457326</v>
      </c>
      <c r="B41">
        <v>35</v>
      </c>
      <c r="C41">
        <v>2009</v>
      </c>
    </row>
    <row r="42" spans="1:3" x14ac:dyDescent="0.2">
      <c r="A42">
        <v>6469322</v>
      </c>
      <c r="B42">
        <v>8</v>
      </c>
      <c r="C42">
        <v>2013</v>
      </c>
    </row>
    <row r="43" spans="1:3" x14ac:dyDescent="0.2">
      <c r="A43">
        <v>6476575</v>
      </c>
      <c r="B43">
        <v>7</v>
      </c>
      <c r="C43">
        <v>2017</v>
      </c>
    </row>
    <row r="44" spans="1:3" x14ac:dyDescent="0.2">
      <c r="A44">
        <v>6629256</v>
      </c>
      <c r="B44">
        <v>145</v>
      </c>
      <c r="C44">
        <v>1997</v>
      </c>
    </row>
    <row r="45" spans="1:3" x14ac:dyDescent="0.2">
      <c r="A45">
        <v>6654106</v>
      </c>
      <c r="B45">
        <v>25</v>
      </c>
      <c r="C45">
        <v>2011</v>
      </c>
    </row>
    <row r="46" spans="1:3" x14ac:dyDescent="0.2">
      <c r="A46">
        <v>6681816</v>
      </c>
      <c r="B46">
        <v>5</v>
      </c>
      <c r="C46">
        <v>2019</v>
      </c>
    </row>
    <row r="47" spans="1:3" x14ac:dyDescent="0.2">
      <c r="A47">
        <v>7008034</v>
      </c>
      <c r="B47">
        <v>9</v>
      </c>
      <c r="C47">
        <v>2017</v>
      </c>
    </row>
    <row r="48" spans="1:3" x14ac:dyDescent="0.2">
      <c r="A48">
        <v>7009996</v>
      </c>
      <c r="B48">
        <v>385</v>
      </c>
      <c r="C48">
        <v>1995</v>
      </c>
    </row>
    <row r="49" spans="1:3" x14ac:dyDescent="0.2">
      <c r="A49">
        <v>7012760</v>
      </c>
      <c r="B49">
        <v>13</v>
      </c>
      <c r="C49">
        <v>2015</v>
      </c>
    </row>
    <row r="50" spans="1:3" x14ac:dyDescent="0.2">
      <c r="A50">
        <v>7134254</v>
      </c>
      <c r="B50">
        <v>7</v>
      </c>
      <c r="C50">
        <v>2018</v>
      </c>
    </row>
    <row r="51" spans="1:3" x14ac:dyDescent="0.2">
      <c r="A51">
        <v>7519717</v>
      </c>
      <c r="B51">
        <v>65</v>
      </c>
      <c r="C51">
        <v>2002</v>
      </c>
    </row>
    <row r="52" spans="1:3" x14ac:dyDescent="0.2">
      <c r="A52">
        <v>7644805</v>
      </c>
      <c r="B52">
        <v>273</v>
      </c>
      <c r="C52">
        <v>1986</v>
      </c>
    </row>
    <row r="53" spans="1:3" x14ac:dyDescent="0.2">
      <c r="A53">
        <v>7945796</v>
      </c>
      <c r="B53">
        <v>14</v>
      </c>
      <c r="C53">
        <v>2018</v>
      </c>
    </row>
    <row r="54" spans="1:3" x14ac:dyDescent="0.2">
      <c r="A54">
        <v>7954323</v>
      </c>
      <c r="B54">
        <v>639</v>
      </c>
      <c r="C54">
        <v>1992</v>
      </c>
    </row>
    <row r="55" spans="1:3" x14ac:dyDescent="0.2">
      <c r="A55">
        <v>8009316</v>
      </c>
      <c r="B55">
        <v>271</v>
      </c>
      <c r="C55">
        <v>2003</v>
      </c>
    </row>
    <row r="56" spans="1:3" x14ac:dyDescent="0.2">
      <c r="A56">
        <v>8178134</v>
      </c>
      <c r="B56">
        <v>11</v>
      </c>
      <c r="C56">
        <v>2014</v>
      </c>
    </row>
    <row r="57" spans="1:3" x14ac:dyDescent="0.2">
      <c r="A57">
        <v>8209541</v>
      </c>
      <c r="B57">
        <v>268</v>
      </c>
      <c r="C57">
        <v>1987</v>
      </c>
    </row>
    <row r="58" spans="1:3" x14ac:dyDescent="0.2">
      <c r="A58">
        <v>8212971</v>
      </c>
      <c r="B58">
        <v>346</v>
      </c>
      <c r="C58">
        <v>1987</v>
      </c>
    </row>
    <row r="59" spans="1:3" x14ac:dyDescent="0.2">
      <c r="A59">
        <v>8311473</v>
      </c>
      <c r="B59">
        <v>1056</v>
      </c>
      <c r="C59">
        <v>1988</v>
      </c>
    </row>
    <row r="60" spans="1:3" x14ac:dyDescent="0.2">
      <c r="A60">
        <v>8969029</v>
      </c>
      <c r="B60">
        <v>5</v>
      </c>
      <c r="C60">
        <v>2020</v>
      </c>
    </row>
    <row r="61" spans="1:3" x14ac:dyDescent="0.2">
      <c r="A61">
        <v>9088075</v>
      </c>
      <c r="B61">
        <v>3</v>
      </c>
      <c r="C61">
        <v>2020</v>
      </c>
    </row>
    <row r="62" spans="1:3" x14ac:dyDescent="0.2">
      <c r="A62">
        <v>9105956</v>
      </c>
      <c r="B62">
        <v>167</v>
      </c>
      <c r="C62">
        <v>1995</v>
      </c>
    </row>
    <row r="63" spans="1:3" x14ac:dyDescent="0.2">
      <c r="A63">
        <v>9120808</v>
      </c>
      <c r="B63">
        <v>773</v>
      </c>
      <c r="C63">
        <v>1988</v>
      </c>
    </row>
    <row r="64" spans="1:3" x14ac:dyDescent="0.2">
      <c r="A64">
        <v>9167008</v>
      </c>
      <c r="B64">
        <v>179</v>
      </c>
      <c r="C64">
        <v>2005</v>
      </c>
    </row>
    <row r="65" spans="1:3" x14ac:dyDescent="0.2">
      <c r="A65">
        <v>9281664</v>
      </c>
      <c r="B65">
        <v>3</v>
      </c>
      <c r="C65">
        <v>2019</v>
      </c>
    </row>
    <row r="66" spans="1:3" x14ac:dyDescent="0.2">
      <c r="A66">
        <v>9357148</v>
      </c>
      <c r="B66">
        <v>405</v>
      </c>
      <c r="C66">
        <v>1985</v>
      </c>
    </row>
    <row r="67" spans="1:3" x14ac:dyDescent="0.2">
      <c r="A67">
        <v>9596760</v>
      </c>
      <c r="B67">
        <v>736</v>
      </c>
      <c r="C67">
        <v>1981</v>
      </c>
    </row>
    <row r="68" spans="1:3" x14ac:dyDescent="0.2">
      <c r="A68">
        <v>9650854</v>
      </c>
      <c r="B68">
        <v>127</v>
      </c>
      <c r="C68">
        <v>2011</v>
      </c>
    </row>
    <row r="69" spans="1:3" x14ac:dyDescent="0.2">
      <c r="A69">
        <v>9667110</v>
      </c>
      <c r="B69">
        <v>302</v>
      </c>
      <c r="C69">
        <v>1997</v>
      </c>
    </row>
    <row r="70" spans="1:3" x14ac:dyDescent="0.2">
      <c r="A70">
        <v>10019244</v>
      </c>
      <c r="B70">
        <v>18</v>
      </c>
      <c r="C70">
        <v>2016</v>
      </c>
    </row>
    <row r="71" spans="1:3" x14ac:dyDescent="0.2">
      <c r="A71">
        <v>10075346</v>
      </c>
      <c r="B71">
        <v>12</v>
      </c>
      <c r="C71">
        <v>2017</v>
      </c>
    </row>
    <row r="72" spans="1:3" x14ac:dyDescent="0.2">
      <c r="A72">
        <v>10122595</v>
      </c>
      <c r="B72">
        <v>187</v>
      </c>
      <c r="C72">
        <v>1993</v>
      </c>
    </row>
    <row r="73" spans="1:3" x14ac:dyDescent="0.2">
      <c r="A73">
        <v>10259197</v>
      </c>
      <c r="B73">
        <v>169</v>
      </c>
      <c r="C73">
        <v>1993</v>
      </c>
    </row>
    <row r="74" spans="1:3" x14ac:dyDescent="0.2">
      <c r="A74">
        <v>10264735</v>
      </c>
      <c r="B74">
        <v>240</v>
      </c>
      <c r="C74">
        <v>2004</v>
      </c>
    </row>
    <row r="75" spans="1:3" x14ac:dyDescent="0.2">
      <c r="A75">
        <v>10297618</v>
      </c>
      <c r="B75">
        <v>12</v>
      </c>
      <c r="C75">
        <v>2018</v>
      </c>
    </row>
    <row r="76" spans="1:3" x14ac:dyDescent="0.2">
      <c r="A76">
        <v>10326289</v>
      </c>
      <c r="B76">
        <v>208</v>
      </c>
      <c r="C76">
        <v>1996</v>
      </c>
    </row>
    <row r="77" spans="1:3" x14ac:dyDescent="0.2">
      <c r="A77">
        <v>10431950</v>
      </c>
      <c r="B77">
        <v>4</v>
      </c>
      <c r="C77">
        <v>2018</v>
      </c>
    </row>
    <row r="78" spans="1:3" x14ac:dyDescent="0.2">
      <c r="A78">
        <v>10490746</v>
      </c>
      <c r="B78">
        <v>12</v>
      </c>
      <c r="C78">
        <v>2016</v>
      </c>
    </row>
    <row r="79" spans="1:3" x14ac:dyDescent="0.2">
      <c r="A79">
        <v>10623006</v>
      </c>
      <c r="B79">
        <v>300</v>
      </c>
      <c r="C79">
        <v>1997</v>
      </c>
    </row>
    <row r="80" spans="1:3" x14ac:dyDescent="0.2">
      <c r="A80">
        <v>10701735</v>
      </c>
      <c r="B80">
        <v>20</v>
      </c>
      <c r="C80">
        <v>2015</v>
      </c>
    </row>
    <row r="81" spans="1:3" x14ac:dyDescent="0.2">
      <c r="A81">
        <v>10956216</v>
      </c>
      <c r="B81">
        <v>133</v>
      </c>
      <c r="C81">
        <v>1985</v>
      </c>
    </row>
    <row r="82" spans="1:3" x14ac:dyDescent="0.2">
      <c r="A82">
        <v>10989044</v>
      </c>
      <c r="B82">
        <v>9</v>
      </c>
      <c r="C82">
        <v>2018</v>
      </c>
    </row>
    <row r="83" spans="1:3" x14ac:dyDescent="0.2">
      <c r="A83">
        <v>10995002</v>
      </c>
      <c r="B83">
        <v>3</v>
      </c>
      <c r="C83">
        <v>2021</v>
      </c>
    </row>
    <row r="84" spans="1:3" x14ac:dyDescent="0.2">
      <c r="A84">
        <v>11206102</v>
      </c>
      <c r="B84">
        <v>2</v>
      </c>
      <c r="C84">
        <v>2020</v>
      </c>
    </row>
    <row r="85" spans="1:3" x14ac:dyDescent="0.2">
      <c r="A85">
        <v>11429170</v>
      </c>
      <c r="B85">
        <v>13</v>
      </c>
      <c r="C85">
        <v>2018</v>
      </c>
    </row>
    <row r="86" spans="1:3" x14ac:dyDescent="0.2">
      <c r="A86">
        <v>11607463</v>
      </c>
      <c r="B86">
        <v>726</v>
      </c>
      <c r="C86">
        <v>1994</v>
      </c>
    </row>
    <row r="87" spans="1:3" x14ac:dyDescent="0.2">
      <c r="A87">
        <v>11649953</v>
      </c>
      <c r="B87">
        <v>12</v>
      </c>
      <c r="C87">
        <v>2019</v>
      </c>
    </row>
    <row r="88" spans="1:3" x14ac:dyDescent="0.2">
      <c r="A88">
        <v>12015703</v>
      </c>
      <c r="B88">
        <v>9</v>
      </c>
      <c r="C88">
        <v>2017</v>
      </c>
    </row>
    <row r="89" spans="1:3" x14ac:dyDescent="0.2">
      <c r="A89">
        <v>12176745</v>
      </c>
      <c r="B89">
        <v>472</v>
      </c>
      <c r="C89">
        <v>1989</v>
      </c>
    </row>
    <row r="90" spans="1:3" x14ac:dyDescent="0.2">
      <c r="A90">
        <v>12872582</v>
      </c>
      <c r="B90">
        <v>886</v>
      </c>
      <c r="C90">
        <v>1983</v>
      </c>
    </row>
    <row r="91" spans="1:3" x14ac:dyDescent="0.2">
      <c r="A91">
        <v>13186261</v>
      </c>
      <c r="B91">
        <v>8</v>
      </c>
      <c r="C91">
        <v>2018</v>
      </c>
    </row>
    <row r="92" spans="1:3" x14ac:dyDescent="0.2">
      <c r="A92">
        <v>13203843</v>
      </c>
      <c r="B92">
        <v>7</v>
      </c>
      <c r="C92">
        <v>2018</v>
      </c>
    </row>
    <row r="93" spans="1:3" x14ac:dyDescent="0.2">
      <c r="A93">
        <v>13249827</v>
      </c>
      <c r="B93">
        <v>7</v>
      </c>
      <c r="C93">
        <v>2012</v>
      </c>
    </row>
    <row r="94" spans="1:3" x14ac:dyDescent="0.2">
      <c r="A94">
        <v>13573366</v>
      </c>
      <c r="B94">
        <v>226</v>
      </c>
      <c r="C94">
        <v>1994</v>
      </c>
    </row>
    <row r="95" spans="1:3" x14ac:dyDescent="0.2">
      <c r="A95">
        <v>13608981</v>
      </c>
      <c r="B95">
        <v>13</v>
      </c>
      <c r="C95">
        <v>2018</v>
      </c>
    </row>
    <row r="96" spans="1:3" x14ac:dyDescent="0.2">
      <c r="A96">
        <v>13786765</v>
      </c>
      <c r="B96">
        <v>246</v>
      </c>
      <c r="C96">
        <v>1990</v>
      </c>
    </row>
    <row r="97" spans="1:3" x14ac:dyDescent="0.2">
      <c r="A97">
        <v>13829309</v>
      </c>
      <c r="B97">
        <v>21</v>
      </c>
      <c r="C97">
        <v>2017</v>
      </c>
    </row>
    <row r="98" spans="1:3" x14ac:dyDescent="0.2">
      <c r="A98">
        <v>13870446</v>
      </c>
      <c r="B98">
        <v>405</v>
      </c>
      <c r="C98">
        <v>1996</v>
      </c>
    </row>
    <row r="99" spans="1:3" x14ac:dyDescent="0.2">
      <c r="A99">
        <v>13886039</v>
      </c>
      <c r="B99">
        <v>28</v>
      </c>
      <c r="C99">
        <v>2016</v>
      </c>
    </row>
    <row r="100" spans="1:3" x14ac:dyDescent="0.2">
      <c r="A100">
        <v>13942848</v>
      </c>
      <c r="B100">
        <v>4</v>
      </c>
      <c r="C100">
        <v>2019</v>
      </c>
    </row>
    <row r="101" spans="1:3" x14ac:dyDescent="0.2">
      <c r="A101">
        <v>14073297</v>
      </c>
      <c r="B101">
        <v>685</v>
      </c>
      <c r="C101">
        <v>1985</v>
      </c>
    </row>
    <row r="102" spans="1:3" x14ac:dyDescent="0.2">
      <c r="A102">
        <v>14108194</v>
      </c>
      <c r="B102">
        <v>199</v>
      </c>
      <c r="C102">
        <v>1998</v>
      </c>
    </row>
    <row r="103" spans="1:3" x14ac:dyDescent="0.2">
      <c r="A103">
        <v>14166031</v>
      </c>
      <c r="B103">
        <v>212</v>
      </c>
      <c r="C103">
        <v>1980</v>
      </c>
    </row>
    <row r="104" spans="1:3" x14ac:dyDescent="0.2">
      <c r="A104">
        <v>14526530</v>
      </c>
      <c r="B104">
        <v>7</v>
      </c>
      <c r="C104">
        <v>2017</v>
      </c>
    </row>
    <row r="105" spans="1:3" x14ac:dyDescent="0.2">
      <c r="A105">
        <v>14875250</v>
      </c>
      <c r="B105">
        <v>23</v>
      </c>
      <c r="C105">
        <v>2015</v>
      </c>
    </row>
    <row r="106" spans="1:3" x14ac:dyDescent="0.2">
      <c r="A106">
        <v>15278069</v>
      </c>
      <c r="B106">
        <v>21</v>
      </c>
      <c r="C106">
        <v>2016</v>
      </c>
    </row>
    <row r="107" spans="1:3" x14ac:dyDescent="0.2">
      <c r="A107">
        <v>15331635</v>
      </c>
      <c r="B107">
        <v>303</v>
      </c>
      <c r="C107">
        <v>1992</v>
      </c>
    </row>
    <row r="108" spans="1:3" x14ac:dyDescent="0.2">
      <c r="A108">
        <v>15336421</v>
      </c>
      <c r="B108">
        <v>128</v>
      </c>
      <c r="C108">
        <v>1996</v>
      </c>
    </row>
    <row r="109" spans="1:3" x14ac:dyDescent="0.2">
      <c r="A109">
        <v>15613017</v>
      </c>
      <c r="B109">
        <v>12</v>
      </c>
      <c r="C109">
        <v>2018</v>
      </c>
    </row>
    <row r="110" spans="1:3" x14ac:dyDescent="0.2">
      <c r="A110">
        <v>15722453</v>
      </c>
      <c r="B110">
        <v>107</v>
      </c>
      <c r="C110">
        <v>2010</v>
      </c>
    </row>
    <row r="111" spans="1:3" x14ac:dyDescent="0.2">
      <c r="A111">
        <v>15738110</v>
      </c>
      <c r="B111">
        <v>13</v>
      </c>
      <c r="C111">
        <v>2012</v>
      </c>
    </row>
    <row r="112" spans="1:3" x14ac:dyDescent="0.2">
      <c r="A112">
        <v>15872994</v>
      </c>
      <c r="B112">
        <v>31</v>
      </c>
      <c r="C112">
        <v>2015</v>
      </c>
    </row>
    <row r="113" spans="1:3" x14ac:dyDescent="0.2">
      <c r="A113">
        <v>16785726</v>
      </c>
      <c r="B113">
        <v>432</v>
      </c>
      <c r="C113">
        <v>1994</v>
      </c>
    </row>
    <row r="114" spans="1:3" x14ac:dyDescent="0.2">
      <c r="A114">
        <v>17032183</v>
      </c>
      <c r="B114">
        <v>341</v>
      </c>
      <c r="C114">
        <v>2001</v>
      </c>
    </row>
    <row r="115" spans="1:3" x14ac:dyDescent="0.2">
      <c r="A115">
        <v>17047162</v>
      </c>
      <c r="B115">
        <v>26</v>
      </c>
      <c r="C115">
        <v>2008</v>
      </c>
    </row>
    <row r="116" spans="1:3" x14ac:dyDescent="0.2">
      <c r="A116">
        <v>17133430</v>
      </c>
      <c r="B116">
        <v>311</v>
      </c>
      <c r="C116">
        <v>2009</v>
      </c>
    </row>
    <row r="117" spans="1:3" x14ac:dyDescent="0.2">
      <c r="A117">
        <v>17134566</v>
      </c>
      <c r="B117">
        <v>378</v>
      </c>
      <c r="C117">
        <v>1987</v>
      </c>
    </row>
    <row r="118" spans="1:3" x14ac:dyDescent="0.2">
      <c r="A118">
        <v>17547459</v>
      </c>
      <c r="B118">
        <v>106</v>
      </c>
      <c r="C118">
        <v>2006</v>
      </c>
    </row>
    <row r="119" spans="1:3" x14ac:dyDescent="0.2">
      <c r="A119">
        <v>17994506</v>
      </c>
      <c r="B119">
        <v>21</v>
      </c>
      <c r="C119">
        <v>2018</v>
      </c>
    </row>
    <row r="120" spans="1:3" x14ac:dyDescent="0.2">
      <c r="A120">
        <v>18026396</v>
      </c>
      <c r="B120">
        <v>10</v>
      </c>
      <c r="C120">
        <v>2013</v>
      </c>
    </row>
    <row r="121" spans="1:3" x14ac:dyDescent="0.2">
      <c r="A121">
        <v>18073957</v>
      </c>
      <c r="B121">
        <v>28</v>
      </c>
      <c r="C121">
        <v>2017</v>
      </c>
    </row>
    <row r="122" spans="1:3" x14ac:dyDescent="0.2">
      <c r="A122">
        <v>18247949</v>
      </c>
      <c r="B122">
        <v>233</v>
      </c>
      <c r="C122">
        <v>2006</v>
      </c>
    </row>
    <row r="123" spans="1:3" x14ac:dyDescent="0.2">
      <c r="A123">
        <v>18326733</v>
      </c>
      <c r="B123">
        <v>257</v>
      </c>
      <c r="C123">
        <v>1999</v>
      </c>
    </row>
    <row r="124" spans="1:3" x14ac:dyDescent="0.2">
      <c r="A124">
        <v>18412651</v>
      </c>
      <c r="B124">
        <v>160</v>
      </c>
      <c r="C124">
        <v>2000</v>
      </c>
    </row>
    <row r="125" spans="1:3" x14ac:dyDescent="0.2">
      <c r="A125">
        <v>18644088</v>
      </c>
      <c r="B125">
        <v>25</v>
      </c>
      <c r="C125">
        <v>2014</v>
      </c>
    </row>
    <row r="126" spans="1:3" x14ac:dyDescent="0.2">
      <c r="A126">
        <v>18920980</v>
      </c>
      <c r="B126">
        <v>9</v>
      </c>
      <c r="C126">
        <v>2016</v>
      </c>
    </row>
    <row r="127" spans="1:3" x14ac:dyDescent="0.2">
      <c r="A127">
        <v>18923275</v>
      </c>
      <c r="B127">
        <v>5</v>
      </c>
      <c r="C127">
        <v>2019</v>
      </c>
    </row>
    <row r="128" spans="1:3" x14ac:dyDescent="0.2">
      <c r="A128">
        <v>18969465</v>
      </c>
      <c r="B128">
        <v>445</v>
      </c>
      <c r="C128">
        <v>1990</v>
      </c>
    </row>
    <row r="129" spans="1:3" x14ac:dyDescent="0.2">
      <c r="A129">
        <v>18970795</v>
      </c>
      <c r="B129">
        <v>10</v>
      </c>
      <c r="C129">
        <v>2015</v>
      </c>
    </row>
    <row r="130" spans="1:3" x14ac:dyDescent="0.2">
      <c r="A130">
        <v>18984291</v>
      </c>
      <c r="B130">
        <v>134</v>
      </c>
      <c r="C130">
        <v>1999</v>
      </c>
    </row>
    <row r="131" spans="1:3" x14ac:dyDescent="0.2">
      <c r="A131">
        <v>19061209</v>
      </c>
      <c r="B131">
        <v>281</v>
      </c>
      <c r="C131">
        <v>1998</v>
      </c>
    </row>
    <row r="132" spans="1:3" x14ac:dyDescent="0.2">
      <c r="A132">
        <v>19253805</v>
      </c>
      <c r="B132">
        <v>3</v>
      </c>
      <c r="C132">
        <v>2019</v>
      </c>
    </row>
    <row r="133" spans="1:3" x14ac:dyDescent="0.2">
      <c r="A133">
        <v>19283628</v>
      </c>
      <c r="B133">
        <v>41</v>
      </c>
      <c r="C133">
        <v>2006</v>
      </c>
    </row>
    <row r="134" spans="1:3" x14ac:dyDescent="0.2">
      <c r="A134">
        <v>19414367</v>
      </c>
      <c r="B134">
        <v>1433</v>
      </c>
      <c r="C134">
        <v>1989</v>
      </c>
    </row>
    <row r="135" spans="1:3" x14ac:dyDescent="0.2">
      <c r="A135">
        <v>19492750</v>
      </c>
      <c r="B135">
        <v>601</v>
      </c>
      <c r="C135">
        <v>2000</v>
      </c>
    </row>
    <row r="136" spans="1:3" x14ac:dyDescent="0.2">
      <c r="A136">
        <v>20032418</v>
      </c>
      <c r="B136">
        <v>95</v>
      </c>
      <c r="C136">
        <v>2008</v>
      </c>
    </row>
    <row r="137" spans="1:3" x14ac:dyDescent="0.2">
      <c r="A137">
        <v>20118993</v>
      </c>
      <c r="B137">
        <v>2</v>
      </c>
      <c r="C137">
        <v>2019</v>
      </c>
    </row>
    <row r="138" spans="1:3" x14ac:dyDescent="0.2">
      <c r="A138">
        <v>20163262</v>
      </c>
      <c r="B138">
        <v>4</v>
      </c>
      <c r="C138">
        <v>2018</v>
      </c>
    </row>
    <row r="139" spans="1:3" x14ac:dyDescent="0.2">
      <c r="A139">
        <v>20267888</v>
      </c>
      <c r="B139">
        <v>182</v>
      </c>
      <c r="C139">
        <v>2003</v>
      </c>
    </row>
    <row r="140" spans="1:3" x14ac:dyDescent="0.2">
      <c r="A140">
        <v>20327726</v>
      </c>
      <c r="B140">
        <v>190</v>
      </c>
      <c r="C140">
        <v>1985</v>
      </c>
    </row>
    <row r="141" spans="1:3" x14ac:dyDescent="0.2">
      <c r="A141">
        <v>20381872</v>
      </c>
      <c r="B141">
        <v>1264</v>
      </c>
      <c r="C141">
        <v>1984</v>
      </c>
    </row>
    <row r="142" spans="1:3" x14ac:dyDescent="0.2">
      <c r="A142">
        <v>21089217</v>
      </c>
      <c r="B142">
        <v>269</v>
      </c>
      <c r="C142">
        <v>1991</v>
      </c>
    </row>
    <row r="143" spans="1:3" x14ac:dyDescent="0.2">
      <c r="A143">
        <v>21286986</v>
      </c>
      <c r="B143">
        <v>10</v>
      </c>
      <c r="C143">
        <v>2016</v>
      </c>
    </row>
    <row r="144" spans="1:3" x14ac:dyDescent="0.2">
      <c r="A144">
        <v>21360130</v>
      </c>
      <c r="B144">
        <v>24</v>
      </c>
      <c r="C144">
        <v>2006</v>
      </c>
    </row>
    <row r="145" spans="1:3" x14ac:dyDescent="0.2">
      <c r="A145">
        <v>21816504</v>
      </c>
      <c r="B145">
        <v>18</v>
      </c>
      <c r="C145">
        <v>2018</v>
      </c>
    </row>
    <row r="146" spans="1:3" x14ac:dyDescent="0.2">
      <c r="A146">
        <v>22165629</v>
      </c>
      <c r="B146">
        <v>81</v>
      </c>
      <c r="C146">
        <v>1995</v>
      </c>
    </row>
    <row r="147" spans="1:3" x14ac:dyDescent="0.2">
      <c r="A147">
        <v>22254866</v>
      </c>
      <c r="B147">
        <v>20</v>
      </c>
      <c r="C147">
        <v>2018</v>
      </c>
    </row>
    <row r="148" spans="1:3" x14ac:dyDescent="0.2">
      <c r="A148">
        <v>22554398</v>
      </c>
      <c r="B148">
        <v>403</v>
      </c>
      <c r="C148">
        <v>1984</v>
      </c>
    </row>
    <row r="149" spans="1:3" x14ac:dyDescent="0.2">
      <c r="A149">
        <v>22557951</v>
      </c>
      <c r="B149">
        <v>9</v>
      </c>
      <c r="C149">
        <v>2015</v>
      </c>
    </row>
    <row r="150" spans="1:3" x14ac:dyDescent="0.2">
      <c r="A150">
        <v>22727534</v>
      </c>
      <c r="B150">
        <v>2</v>
      </c>
      <c r="C150">
        <v>2020</v>
      </c>
    </row>
    <row r="151" spans="1:3" x14ac:dyDescent="0.2">
      <c r="A151">
        <v>22732260</v>
      </c>
      <c r="B151">
        <v>620</v>
      </c>
      <c r="C151">
        <v>1980</v>
      </c>
    </row>
    <row r="152" spans="1:3" x14ac:dyDescent="0.2">
      <c r="A152">
        <v>22736561</v>
      </c>
      <c r="B152">
        <v>139</v>
      </c>
      <c r="C152">
        <v>1988</v>
      </c>
    </row>
    <row r="153" spans="1:3" x14ac:dyDescent="0.2">
      <c r="A153">
        <v>23054318</v>
      </c>
      <c r="B153">
        <v>333</v>
      </c>
      <c r="C153">
        <v>1990</v>
      </c>
    </row>
    <row r="154" spans="1:3" x14ac:dyDescent="0.2">
      <c r="A154">
        <v>23153022</v>
      </c>
      <c r="B154">
        <v>3</v>
      </c>
      <c r="C154">
        <v>2020</v>
      </c>
    </row>
    <row r="155" spans="1:3" x14ac:dyDescent="0.2">
      <c r="A155">
        <v>23430074</v>
      </c>
      <c r="B155">
        <v>21</v>
      </c>
      <c r="C155">
        <v>2014</v>
      </c>
    </row>
    <row r="156" spans="1:3" x14ac:dyDescent="0.2">
      <c r="A156">
        <v>23595691</v>
      </c>
      <c r="B156">
        <v>205</v>
      </c>
      <c r="C156">
        <v>1993</v>
      </c>
    </row>
    <row r="157" spans="1:3" x14ac:dyDescent="0.2">
      <c r="A157">
        <v>24069268</v>
      </c>
      <c r="B157">
        <v>7</v>
      </c>
      <c r="C157">
        <v>2018</v>
      </c>
    </row>
    <row r="158" spans="1:3" x14ac:dyDescent="0.2">
      <c r="A158">
        <v>24112749</v>
      </c>
      <c r="B158">
        <v>470</v>
      </c>
      <c r="C158">
        <v>1984</v>
      </c>
    </row>
    <row r="159" spans="1:3" x14ac:dyDescent="0.2">
      <c r="A159">
        <v>24488315</v>
      </c>
      <c r="B159">
        <v>492</v>
      </c>
      <c r="C159">
        <v>1980</v>
      </c>
    </row>
    <row r="160" spans="1:3" x14ac:dyDescent="0.2">
      <c r="A160">
        <v>24535056</v>
      </c>
      <c r="B160">
        <v>251</v>
      </c>
      <c r="C160">
        <v>1996</v>
      </c>
    </row>
    <row r="161" spans="1:3" x14ac:dyDescent="0.2">
      <c r="A161">
        <v>24774721</v>
      </c>
      <c r="B161">
        <v>265</v>
      </c>
      <c r="C161">
        <v>1984</v>
      </c>
    </row>
    <row r="162" spans="1:3" x14ac:dyDescent="0.2">
      <c r="A162">
        <v>24791970</v>
      </c>
      <c r="B162">
        <v>7</v>
      </c>
      <c r="C162">
        <v>2020</v>
      </c>
    </row>
    <row r="163" spans="1:3" x14ac:dyDescent="0.2">
      <c r="A163">
        <v>25577409</v>
      </c>
      <c r="B163">
        <v>14</v>
      </c>
      <c r="C163">
        <v>2016</v>
      </c>
    </row>
    <row r="164" spans="1:3" x14ac:dyDescent="0.2">
      <c r="A164">
        <v>25846647</v>
      </c>
      <c r="B164">
        <v>17</v>
      </c>
      <c r="C164">
        <v>2015</v>
      </c>
    </row>
    <row r="165" spans="1:3" x14ac:dyDescent="0.2">
      <c r="A165">
        <v>26149167</v>
      </c>
      <c r="B165">
        <v>6</v>
      </c>
      <c r="C165">
        <v>2017</v>
      </c>
    </row>
    <row r="166" spans="1:3" x14ac:dyDescent="0.2">
      <c r="A166">
        <v>26295187</v>
      </c>
      <c r="B166">
        <v>13</v>
      </c>
      <c r="C166">
        <v>2014</v>
      </c>
    </row>
    <row r="167" spans="1:3" x14ac:dyDescent="0.2">
      <c r="A167">
        <v>26351432</v>
      </c>
      <c r="B167">
        <v>12</v>
      </c>
      <c r="C167">
        <v>2015</v>
      </c>
    </row>
    <row r="168" spans="1:3" x14ac:dyDescent="0.2">
      <c r="A168">
        <v>26529280</v>
      </c>
      <c r="B168">
        <v>93</v>
      </c>
      <c r="C168">
        <v>1999</v>
      </c>
    </row>
    <row r="169" spans="1:3" x14ac:dyDescent="0.2">
      <c r="A169">
        <v>26655124</v>
      </c>
      <c r="B169">
        <v>3</v>
      </c>
      <c r="C169">
        <v>2020</v>
      </c>
    </row>
    <row r="170" spans="1:3" x14ac:dyDescent="0.2">
      <c r="A170">
        <v>26735871</v>
      </c>
      <c r="B170">
        <v>397</v>
      </c>
      <c r="C170">
        <v>1991</v>
      </c>
    </row>
    <row r="171" spans="1:3" x14ac:dyDescent="0.2">
      <c r="A171">
        <v>27099521</v>
      </c>
      <c r="B171">
        <v>268</v>
      </c>
      <c r="C171">
        <v>2005</v>
      </c>
    </row>
    <row r="172" spans="1:3" x14ac:dyDescent="0.2">
      <c r="A172">
        <v>27225598</v>
      </c>
      <c r="B172">
        <v>211</v>
      </c>
      <c r="C172">
        <v>2002</v>
      </c>
    </row>
    <row r="173" spans="1:3" x14ac:dyDescent="0.2">
      <c r="A173">
        <v>27563123</v>
      </c>
      <c r="B173">
        <v>5</v>
      </c>
      <c r="C173">
        <v>2018</v>
      </c>
    </row>
    <row r="174" spans="1:3" x14ac:dyDescent="0.2">
      <c r="A174">
        <v>27606084</v>
      </c>
      <c r="B174">
        <v>312</v>
      </c>
      <c r="C174">
        <v>2006</v>
      </c>
    </row>
    <row r="175" spans="1:3" x14ac:dyDescent="0.2">
      <c r="A175">
        <v>27715864</v>
      </c>
      <c r="B175">
        <v>204</v>
      </c>
      <c r="C175">
        <v>1988</v>
      </c>
    </row>
    <row r="176" spans="1:3" x14ac:dyDescent="0.2">
      <c r="A176">
        <v>27877767</v>
      </c>
      <c r="B176">
        <v>29</v>
      </c>
      <c r="C176">
        <v>2015</v>
      </c>
    </row>
    <row r="177" spans="1:3" x14ac:dyDescent="0.2">
      <c r="A177">
        <v>28003382</v>
      </c>
      <c r="B177">
        <v>6</v>
      </c>
      <c r="C177">
        <v>2019</v>
      </c>
    </row>
    <row r="178" spans="1:3" x14ac:dyDescent="0.2">
      <c r="A178">
        <v>28142167</v>
      </c>
      <c r="B178">
        <v>179</v>
      </c>
      <c r="C178">
        <v>2007</v>
      </c>
    </row>
    <row r="179" spans="1:3" x14ac:dyDescent="0.2">
      <c r="A179">
        <v>28259715</v>
      </c>
      <c r="B179">
        <v>322</v>
      </c>
      <c r="C179">
        <v>1986</v>
      </c>
    </row>
    <row r="180" spans="1:3" x14ac:dyDescent="0.2">
      <c r="A180">
        <v>28377274</v>
      </c>
      <c r="B180">
        <v>597</v>
      </c>
      <c r="C180">
        <v>1990</v>
      </c>
    </row>
    <row r="181" spans="1:3" x14ac:dyDescent="0.2">
      <c r="A181">
        <v>28378080</v>
      </c>
      <c r="B181">
        <v>282</v>
      </c>
      <c r="C181">
        <v>1999</v>
      </c>
    </row>
    <row r="182" spans="1:3" x14ac:dyDescent="0.2">
      <c r="A182">
        <v>28936882</v>
      </c>
      <c r="B182">
        <v>65</v>
      </c>
      <c r="C182">
        <v>2009</v>
      </c>
    </row>
    <row r="183" spans="1:3" x14ac:dyDescent="0.2">
      <c r="A183">
        <v>28958940</v>
      </c>
      <c r="B183">
        <v>3</v>
      </c>
      <c r="C183">
        <v>2019</v>
      </c>
    </row>
    <row r="184" spans="1:3" x14ac:dyDescent="0.2">
      <c r="A184">
        <v>29278989</v>
      </c>
      <c r="B184">
        <v>6</v>
      </c>
      <c r="C184">
        <v>2015</v>
      </c>
    </row>
    <row r="185" spans="1:3" x14ac:dyDescent="0.2">
      <c r="A185">
        <v>29341823</v>
      </c>
      <c r="B185">
        <v>254</v>
      </c>
      <c r="C185">
        <v>2006</v>
      </c>
    </row>
    <row r="186" spans="1:3" x14ac:dyDescent="0.2">
      <c r="A186">
        <v>29490570</v>
      </c>
      <c r="B186">
        <v>5</v>
      </c>
      <c r="C186">
        <v>2020</v>
      </c>
    </row>
    <row r="187" spans="1:3" x14ac:dyDescent="0.2">
      <c r="A187">
        <v>29548313</v>
      </c>
      <c r="B187">
        <v>233</v>
      </c>
      <c r="C187">
        <v>1980</v>
      </c>
    </row>
    <row r="188" spans="1:3" x14ac:dyDescent="0.2">
      <c r="A188">
        <v>29570977</v>
      </c>
      <c r="B188">
        <v>6</v>
      </c>
      <c r="C188">
        <v>2015</v>
      </c>
    </row>
    <row r="189" spans="1:3" x14ac:dyDescent="0.2">
      <c r="A189">
        <v>29904253</v>
      </c>
      <c r="B189">
        <v>617</v>
      </c>
      <c r="C189">
        <v>1984</v>
      </c>
    </row>
    <row r="190" spans="1:3" x14ac:dyDescent="0.2">
      <c r="A190">
        <v>29990213</v>
      </c>
      <c r="B190">
        <v>382</v>
      </c>
      <c r="C190">
        <v>1997</v>
      </c>
    </row>
    <row r="191" spans="1:3" x14ac:dyDescent="0.2">
      <c r="A191">
        <v>30101930</v>
      </c>
      <c r="B191">
        <v>138</v>
      </c>
      <c r="C191">
        <v>1999</v>
      </c>
    </row>
    <row r="192" spans="1:3" x14ac:dyDescent="0.2">
      <c r="A192">
        <v>30436945</v>
      </c>
      <c r="B192">
        <v>2156</v>
      </c>
      <c r="C192">
        <v>1982</v>
      </c>
    </row>
    <row r="193" spans="1:3" x14ac:dyDescent="0.2">
      <c r="A193">
        <v>30487817</v>
      </c>
      <c r="B193">
        <v>376</v>
      </c>
      <c r="C193">
        <v>1999</v>
      </c>
    </row>
    <row r="194" spans="1:3" x14ac:dyDescent="0.2">
      <c r="A194">
        <v>30521999</v>
      </c>
      <c r="B194">
        <v>1021</v>
      </c>
      <c r="C194">
        <v>1990</v>
      </c>
    </row>
    <row r="195" spans="1:3" x14ac:dyDescent="0.2">
      <c r="A195">
        <v>31317910</v>
      </c>
      <c r="B195">
        <v>10</v>
      </c>
      <c r="C195">
        <v>2013</v>
      </c>
    </row>
    <row r="196" spans="1:3" x14ac:dyDescent="0.2">
      <c r="A196">
        <v>31581085</v>
      </c>
      <c r="B196">
        <v>8</v>
      </c>
      <c r="C196">
        <v>2013</v>
      </c>
    </row>
    <row r="197" spans="1:3" x14ac:dyDescent="0.2">
      <c r="A197">
        <v>31615833</v>
      </c>
      <c r="B197">
        <v>5</v>
      </c>
      <c r="C197">
        <v>2019</v>
      </c>
    </row>
    <row r="198" spans="1:3" x14ac:dyDescent="0.2">
      <c r="A198">
        <v>31617649</v>
      </c>
      <c r="B198">
        <v>296</v>
      </c>
      <c r="C198">
        <v>1996</v>
      </c>
    </row>
    <row r="199" spans="1:3" x14ac:dyDescent="0.2">
      <c r="A199">
        <v>31631353</v>
      </c>
      <c r="B199">
        <v>578</v>
      </c>
      <c r="C199">
        <v>1990</v>
      </c>
    </row>
    <row r="200" spans="1:3" x14ac:dyDescent="0.2">
      <c r="A200">
        <v>31867430</v>
      </c>
      <c r="B200">
        <v>1357</v>
      </c>
      <c r="C200">
        <v>1980</v>
      </c>
    </row>
    <row r="201" spans="1:3" x14ac:dyDescent="0.2">
      <c r="A201">
        <v>32239464</v>
      </c>
      <c r="B201">
        <v>41</v>
      </c>
      <c r="C201">
        <v>2007</v>
      </c>
    </row>
    <row r="202" spans="1:3" x14ac:dyDescent="0.2">
      <c r="A202">
        <v>32252261</v>
      </c>
      <c r="B202">
        <v>1446</v>
      </c>
      <c r="C202">
        <v>1992</v>
      </c>
    </row>
    <row r="203" spans="1:3" x14ac:dyDescent="0.2">
      <c r="A203">
        <v>32284311</v>
      </c>
      <c r="B203">
        <v>15</v>
      </c>
      <c r="C203">
        <v>2015</v>
      </c>
    </row>
    <row r="204" spans="1:3" x14ac:dyDescent="0.2">
      <c r="A204">
        <v>32288518</v>
      </c>
      <c r="B204">
        <v>4</v>
      </c>
      <c r="C204">
        <v>2019</v>
      </c>
    </row>
    <row r="205" spans="1:3" x14ac:dyDescent="0.2">
      <c r="A205">
        <v>32660486</v>
      </c>
      <c r="B205">
        <v>10</v>
      </c>
      <c r="C205">
        <v>2017</v>
      </c>
    </row>
    <row r="206" spans="1:3" x14ac:dyDescent="0.2">
      <c r="A206">
        <v>32774784</v>
      </c>
      <c r="B206">
        <v>130</v>
      </c>
      <c r="C206">
        <v>1984</v>
      </c>
    </row>
    <row r="207" spans="1:3" x14ac:dyDescent="0.2">
      <c r="A207">
        <v>33723970</v>
      </c>
      <c r="B207">
        <v>1</v>
      </c>
      <c r="C207">
        <v>2018</v>
      </c>
    </row>
    <row r="208" spans="1:3" x14ac:dyDescent="0.2">
      <c r="A208">
        <v>33869975</v>
      </c>
      <c r="B208">
        <v>402</v>
      </c>
      <c r="C208">
        <v>1981</v>
      </c>
    </row>
    <row r="209" spans="1:3" x14ac:dyDescent="0.2">
      <c r="A209">
        <v>33901883</v>
      </c>
      <c r="B209">
        <v>102</v>
      </c>
      <c r="C209">
        <v>2001</v>
      </c>
    </row>
    <row r="210" spans="1:3" x14ac:dyDescent="0.2">
      <c r="A210">
        <v>34022734</v>
      </c>
      <c r="B210">
        <v>340</v>
      </c>
      <c r="C210">
        <v>1995</v>
      </c>
    </row>
    <row r="211" spans="1:3" x14ac:dyDescent="0.2">
      <c r="A211">
        <v>34193309</v>
      </c>
      <c r="B211">
        <v>2</v>
      </c>
      <c r="C211">
        <v>2019</v>
      </c>
    </row>
    <row r="212" spans="1:3" x14ac:dyDescent="0.2">
      <c r="A212">
        <v>34287086</v>
      </c>
      <c r="B212">
        <v>143</v>
      </c>
      <c r="C212">
        <v>1998</v>
      </c>
    </row>
    <row r="213" spans="1:3" x14ac:dyDescent="0.2">
      <c r="A213">
        <v>34461876</v>
      </c>
      <c r="B213">
        <v>663</v>
      </c>
      <c r="C213">
        <v>1989</v>
      </c>
    </row>
    <row r="214" spans="1:3" x14ac:dyDescent="0.2">
      <c r="A214">
        <v>34827058</v>
      </c>
      <c r="B214">
        <v>12</v>
      </c>
      <c r="C214">
        <v>2015</v>
      </c>
    </row>
    <row r="215" spans="1:3" x14ac:dyDescent="0.2">
      <c r="A215">
        <v>35349081</v>
      </c>
      <c r="B215">
        <v>11</v>
      </c>
      <c r="C215">
        <v>2011</v>
      </c>
    </row>
    <row r="216" spans="1:3" x14ac:dyDescent="0.2">
      <c r="A216">
        <v>35557324</v>
      </c>
      <c r="B216">
        <v>411</v>
      </c>
      <c r="C216">
        <v>2003</v>
      </c>
    </row>
    <row r="217" spans="1:3" x14ac:dyDescent="0.2">
      <c r="A217">
        <v>36007647</v>
      </c>
      <c r="B217">
        <v>7</v>
      </c>
      <c r="C217">
        <v>2017</v>
      </c>
    </row>
    <row r="218" spans="1:3" x14ac:dyDescent="0.2">
      <c r="A218">
        <v>36035905</v>
      </c>
      <c r="B218">
        <v>6</v>
      </c>
      <c r="C218">
        <v>2018</v>
      </c>
    </row>
    <row r="219" spans="1:3" x14ac:dyDescent="0.2">
      <c r="A219">
        <v>36176204</v>
      </c>
      <c r="B219">
        <v>171</v>
      </c>
      <c r="C219">
        <v>1999</v>
      </c>
    </row>
    <row r="220" spans="1:3" x14ac:dyDescent="0.2">
      <c r="A220">
        <v>36545156</v>
      </c>
      <c r="B220">
        <v>10</v>
      </c>
      <c r="C220">
        <v>2017</v>
      </c>
    </row>
    <row r="221" spans="1:3" x14ac:dyDescent="0.2">
      <c r="A221">
        <v>36559594</v>
      </c>
      <c r="B221">
        <v>8</v>
      </c>
      <c r="C221">
        <v>2018</v>
      </c>
    </row>
    <row r="222" spans="1:3" x14ac:dyDescent="0.2">
      <c r="A222">
        <v>36568985</v>
      </c>
      <c r="B222">
        <v>507</v>
      </c>
      <c r="C222">
        <v>1992</v>
      </c>
    </row>
    <row r="223" spans="1:3" x14ac:dyDescent="0.2">
      <c r="A223">
        <v>36813104</v>
      </c>
      <c r="B223">
        <v>6</v>
      </c>
      <c r="C223">
        <v>2009</v>
      </c>
    </row>
    <row r="224" spans="1:3" x14ac:dyDescent="0.2">
      <c r="A224">
        <v>36899906</v>
      </c>
      <c r="B224">
        <v>252</v>
      </c>
      <c r="C224">
        <v>1992</v>
      </c>
    </row>
    <row r="225" spans="1:3" x14ac:dyDescent="0.2">
      <c r="A225">
        <v>37243492</v>
      </c>
      <c r="B225">
        <v>7</v>
      </c>
      <c r="C225">
        <v>2018</v>
      </c>
    </row>
    <row r="226" spans="1:3" x14ac:dyDescent="0.2">
      <c r="A226">
        <v>37362745</v>
      </c>
      <c r="B226">
        <v>235</v>
      </c>
      <c r="C226">
        <v>1982</v>
      </c>
    </row>
    <row r="227" spans="1:3" x14ac:dyDescent="0.2">
      <c r="A227">
        <v>37457896</v>
      </c>
      <c r="B227">
        <v>17</v>
      </c>
      <c r="C227">
        <v>2013</v>
      </c>
    </row>
    <row r="228" spans="1:3" x14ac:dyDescent="0.2">
      <c r="A228">
        <v>37563894</v>
      </c>
      <c r="B228">
        <v>441</v>
      </c>
      <c r="C228">
        <v>1993</v>
      </c>
    </row>
    <row r="229" spans="1:3" x14ac:dyDescent="0.2">
      <c r="A229">
        <v>37564468</v>
      </c>
      <c r="B229">
        <v>30</v>
      </c>
      <c r="C229">
        <v>2018</v>
      </c>
    </row>
    <row r="230" spans="1:3" x14ac:dyDescent="0.2">
      <c r="A230">
        <v>37590794</v>
      </c>
      <c r="B230">
        <v>4</v>
      </c>
      <c r="C230">
        <v>2019</v>
      </c>
    </row>
    <row r="231" spans="1:3" x14ac:dyDescent="0.2">
      <c r="A231">
        <v>37637816</v>
      </c>
      <c r="B231">
        <v>312</v>
      </c>
      <c r="C231">
        <v>1998</v>
      </c>
    </row>
    <row r="232" spans="1:3" x14ac:dyDescent="0.2">
      <c r="A232">
        <v>38161193</v>
      </c>
      <c r="B232">
        <v>14</v>
      </c>
      <c r="C232">
        <v>2007</v>
      </c>
    </row>
    <row r="233" spans="1:3" x14ac:dyDescent="0.2">
      <c r="A233">
        <v>38236732</v>
      </c>
      <c r="B233">
        <v>460</v>
      </c>
      <c r="C233">
        <v>1986</v>
      </c>
    </row>
    <row r="234" spans="1:3" x14ac:dyDescent="0.2">
      <c r="A234">
        <v>38715834</v>
      </c>
      <c r="B234">
        <v>155</v>
      </c>
      <c r="C234">
        <v>1997</v>
      </c>
    </row>
    <row r="235" spans="1:3" x14ac:dyDescent="0.2">
      <c r="A235">
        <v>38842721</v>
      </c>
      <c r="B235">
        <v>267</v>
      </c>
      <c r="C235">
        <v>1994</v>
      </c>
    </row>
    <row r="236" spans="1:3" x14ac:dyDescent="0.2">
      <c r="A236">
        <v>38853601</v>
      </c>
      <c r="B236">
        <v>7</v>
      </c>
      <c r="C236">
        <v>2017</v>
      </c>
    </row>
    <row r="237" spans="1:3" x14ac:dyDescent="0.2">
      <c r="A237">
        <v>39052296</v>
      </c>
      <c r="B237">
        <v>5</v>
      </c>
      <c r="C237">
        <v>2016</v>
      </c>
    </row>
    <row r="238" spans="1:3" x14ac:dyDescent="0.2">
      <c r="A238">
        <v>39335923</v>
      </c>
      <c r="B238">
        <v>19</v>
      </c>
      <c r="C238">
        <v>2017</v>
      </c>
    </row>
    <row r="239" spans="1:3" x14ac:dyDescent="0.2">
      <c r="A239">
        <v>39476343</v>
      </c>
      <c r="B239">
        <v>139</v>
      </c>
      <c r="C239">
        <v>1996</v>
      </c>
    </row>
    <row r="240" spans="1:3" x14ac:dyDescent="0.2">
      <c r="A240">
        <v>39517252</v>
      </c>
      <c r="B240">
        <v>46</v>
      </c>
      <c r="C240">
        <v>1990</v>
      </c>
    </row>
    <row r="241" spans="1:3" x14ac:dyDescent="0.2">
      <c r="A241">
        <v>39609476</v>
      </c>
      <c r="B241">
        <v>116</v>
      </c>
      <c r="C241">
        <v>2005</v>
      </c>
    </row>
    <row r="242" spans="1:3" x14ac:dyDescent="0.2">
      <c r="A242">
        <v>39637875</v>
      </c>
      <c r="B242">
        <v>3</v>
      </c>
      <c r="C242">
        <v>2019</v>
      </c>
    </row>
    <row r="243" spans="1:3" x14ac:dyDescent="0.2">
      <c r="A243">
        <v>39884857</v>
      </c>
      <c r="B243">
        <v>261</v>
      </c>
      <c r="C243">
        <v>1993</v>
      </c>
    </row>
    <row r="244" spans="1:3" x14ac:dyDescent="0.2">
      <c r="A244">
        <v>40388724</v>
      </c>
      <c r="B244">
        <v>16</v>
      </c>
      <c r="C244">
        <v>2013</v>
      </c>
    </row>
    <row r="245" spans="1:3" x14ac:dyDescent="0.2">
      <c r="A245">
        <v>40568349</v>
      </c>
      <c r="B245">
        <v>349</v>
      </c>
      <c r="C245">
        <v>1995</v>
      </c>
    </row>
    <row r="246" spans="1:3" x14ac:dyDescent="0.2">
      <c r="A246">
        <v>40681312</v>
      </c>
      <c r="B246">
        <v>234</v>
      </c>
      <c r="C246">
        <v>1993</v>
      </c>
    </row>
    <row r="247" spans="1:3" x14ac:dyDescent="0.2">
      <c r="A247">
        <v>40802802</v>
      </c>
      <c r="B247">
        <v>10</v>
      </c>
      <c r="C247">
        <v>2014</v>
      </c>
    </row>
    <row r="248" spans="1:3" x14ac:dyDescent="0.2">
      <c r="A248">
        <v>40832155</v>
      </c>
      <c r="B248">
        <v>136</v>
      </c>
      <c r="C248">
        <v>1998</v>
      </c>
    </row>
    <row r="249" spans="1:3" x14ac:dyDescent="0.2">
      <c r="A249">
        <v>40861467</v>
      </c>
      <c r="B249">
        <v>4</v>
      </c>
      <c r="C249">
        <v>2017</v>
      </c>
    </row>
    <row r="250" spans="1:3" x14ac:dyDescent="0.2">
      <c r="A250">
        <v>41005358</v>
      </c>
      <c r="B250">
        <v>384</v>
      </c>
      <c r="C250">
        <v>1996</v>
      </c>
    </row>
    <row r="251" spans="1:3" x14ac:dyDescent="0.2">
      <c r="A251">
        <v>41119458</v>
      </c>
      <c r="B251">
        <v>273</v>
      </c>
      <c r="C251">
        <v>2002</v>
      </c>
    </row>
    <row r="252" spans="1:3" x14ac:dyDescent="0.2">
      <c r="A252">
        <v>41308117</v>
      </c>
      <c r="B252">
        <v>22</v>
      </c>
      <c r="C252">
        <v>2013</v>
      </c>
    </row>
    <row r="253" spans="1:3" x14ac:dyDescent="0.2">
      <c r="A253">
        <v>41375069</v>
      </c>
      <c r="B253">
        <v>8</v>
      </c>
      <c r="C253">
        <v>2018</v>
      </c>
    </row>
    <row r="254" spans="1:3" x14ac:dyDescent="0.2">
      <c r="A254">
        <v>41497168</v>
      </c>
      <c r="B254">
        <v>779</v>
      </c>
      <c r="C254">
        <v>1993</v>
      </c>
    </row>
    <row r="255" spans="1:3" x14ac:dyDescent="0.2">
      <c r="A255">
        <v>41631210</v>
      </c>
      <c r="B255">
        <v>1081</v>
      </c>
      <c r="C255">
        <v>1984</v>
      </c>
    </row>
    <row r="256" spans="1:3" x14ac:dyDescent="0.2">
      <c r="A256">
        <v>41670405</v>
      </c>
      <c r="B256">
        <v>463</v>
      </c>
      <c r="C256">
        <v>1993</v>
      </c>
    </row>
    <row r="257" spans="1:3" x14ac:dyDescent="0.2">
      <c r="A257">
        <v>41947521</v>
      </c>
      <c r="B257">
        <v>399</v>
      </c>
      <c r="C257">
        <v>1994</v>
      </c>
    </row>
    <row r="258" spans="1:3" x14ac:dyDescent="0.2">
      <c r="A258">
        <v>41984422</v>
      </c>
      <c r="B258">
        <v>299</v>
      </c>
      <c r="C258">
        <v>1993</v>
      </c>
    </row>
    <row r="259" spans="1:3" x14ac:dyDescent="0.2">
      <c r="A259">
        <v>41997386</v>
      </c>
      <c r="B259">
        <v>100</v>
      </c>
      <c r="C259">
        <v>2005</v>
      </c>
    </row>
    <row r="260" spans="1:3" x14ac:dyDescent="0.2">
      <c r="A260">
        <v>42069221</v>
      </c>
      <c r="B260">
        <v>99</v>
      </c>
      <c r="C260">
        <v>2005</v>
      </c>
    </row>
    <row r="261" spans="1:3" x14ac:dyDescent="0.2">
      <c r="A261">
        <v>42102315</v>
      </c>
      <c r="B261">
        <v>10</v>
      </c>
      <c r="C261">
        <v>2016</v>
      </c>
    </row>
    <row r="262" spans="1:3" x14ac:dyDescent="0.2">
      <c r="A262">
        <v>42215932</v>
      </c>
      <c r="B262">
        <v>594</v>
      </c>
      <c r="C262">
        <v>1983</v>
      </c>
    </row>
    <row r="263" spans="1:3" x14ac:dyDescent="0.2">
      <c r="A263">
        <v>42226216</v>
      </c>
      <c r="B263">
        <v>9</v>
      </c>
      <c r="C263">
        <v>2016</v>
      </c>
    </row>
    <row r="264" spans="1:3" x14ac:dyDescent="0.2">
      <c r="A264">
        <v>42251491</v>
      </c>
      <c r="B264">
        <v>338</v>
      </c>
      <c r="C264">
        <v>1988</v>
      </c>
    </row>
    <row r="265" spans="1:3" x14ac:dyDescent="0.2">
      <c r="A265">
        <v>42368127</v>
      </c>
      <c r="B265">
        <v>237</v>
      </c>
      <c r="C265">
        <v>1999</v>
      </c>
    </row>
    <row r="266" spans="1:3" x14ac:dyDescent="0.2">
      <c r="A266">
        <v>42685345</v>
      </c>
      <c r="B266">
        <v>18</v>
      </c>
      <c r="C266">
        <v>2006</v>
      </c>
    </row>
    <row r="267" spans="1:3" x14ac:dyDescent="0.2">
      <c r="A267">
        <v>42814770</v>
      </c>
      <c r="B267">
        <v>545</v>
      </c>
      <c r="C267">
        <v>1999</v>
      </c>
    </row>
    <row r="268" spans="1:3" x14ac:dyDescent="0.2">
      <c r="A268">
        <v>42836876</v>
      </c>
      <c r="B268">
        <v>494</v>
      </c>
      <c r="C268">
        <v>1983</v>
      </c>
    </row>
    <row r="269" spans="1:3" x14ac:dyDescent="0.2">
      <c r="A269">
        <v>43028726</v>
      </c>
      <c r="B269">
        <v>118</v>
      </c>
      <c r="C269">
        <v>2012</v>
      </c>
    </row>
    <row r="270" spans="1:3" x14ac:dyDescent="0.2">
      <c r="A270">
        <v>43074649</v>
      </c>
      <c r="B270">
        <v>12</v>
      </c>
      <c r="C270">
        <v>2011</v>
      </c>
    </row>
    <row r="271" spans="1:3" x14ac:dyDescent="0.2">
      <c r="A271">
        <v>43358826</v>
      </c>
      <c r="B271">
        <v>9</v>
      </c>
      <c r="C271">
        <v>2018</v>
      </c>
    </row>
    <row r="272" spans="1:3" x14ac:dyDescent="0.2">
      <c r="A272">
        <v>43924277</v>
      </c>
      <c r="B272">
        <v>30</v>
      </c>
      <c r="C272">
        <v>2017</v>
      </c>
    </row>
    <row r="273" spans="1:3" x14ac:dyDescent="0.2">
      <c r="A273">
        <v>43937721</v>
      </c>
      <c r="B273">
        <v>188</v>
      </c>
      <c r="C273">
        <v>2001</v>
      </c>
    </row>
    <row r="274" spans="1:3" x14ac:dyDescent="0.2">
      <c r="A274">
        <v>43954216</v>
      </c>
      <c r="B274">
        <v>18</v>
      </c>
      <c r="C274">
        <v>2011</v>
      </c>
    </row>
    <row r="275" spans="1:3" x14ac:dyDescent="0.2">
      <c r="A275">
        <v>44155532</v>
      </c>
      <c r="B275">
        <v>9</v>
      </c>
      <c r="C275">
        <v>2017</v>
      </c>
    </row>
    <row r="276" spans="1:3" x14ac:dyDescent="0.2">
      <c r="A276">
        <v>44648122</v>
      </c>
      <c r="B276">
        <v>10</v>
      </c>
      <c r="C276">
        <v>2019</v>
      </c>
    </row>
    <row r="277" spans="1:3" x14ac:dyDescent="0.2">
      <c r="A277">
        <v>44843873</v>
      </c>
      <c r="B277">
        <v>153</v>
      </c>
      <c r="C277">
        <v>1992</v>
      </c>
    </row>
    <row r="278" spans="1:3" x14ac:dyDescent="0.2">
      <c r="A278">
        <v>45046295</v>
      </c>
      <c r="B278">
        <v>89</v>
      </c>
      <c r="C278">
        <v>1984</v>
      </c>
    </row>
    <row r="279" spans="1:3" x14ac:dyDescent="0.2">
      <c r="A279">
        <v>45114118</v>
      </c>
      <c r="B279">
        <v>5</v>
      </c>
      <c r="C279">
        <v>2017</v>
      </c>
    </row>
    <row r="280" spans="1:3" x14ac:dyDescent="0.2">
      <c r="A280">
        <v>45218495</v>
      </c>
      <c r="B280">
        <v>11</v>
      </c>
      <c r="C280">
        <v>2019</v>
      </c>
    </row>
    <row r="281" spans="1:3" x14ac:dyDescent="0.2">
      <c r="A281">
        <v>45282412</v>
      </c>
      <c r="B281">
        <v>117</v>
      </c>
      <c r="C281">
        <v>1993</v>
      </c>
    </row>
    <row r="282" spans="1:3" x14ac:dyDescent="0.2">
      <c r="A282">
        <v>45434334</v>
      </c>
      <c r="B282">
        <v>413</v>
      </c>
      <c r="C282">
        <v>1991</v>
      </c>
    </row>
    <row r="283" spans="1:3" x14ac:dyDescent="0.2">
      <c r="A283">
        <v>45617100</v>
      </c>
      <c r="B283">
        <v>276</v>
      </c>
      <c r="C283">
        <v>2000</v>
      </c>
    </row>
    <row r="284" spans="1:3" x14ac:dyDescent="0.2">
      <c r="A284">
        <v>45775543</v>
      </c>
      <c r="B284">
        <v>9</v>
      </c>
      <c r="C284">
        <v>2019</v>
      </c>
    </row>
    <row r="285" spans="1:3" x14ac:dyDescent="0.2">
      <c r="A285">
        <v>46116871</v>
      </c>
      <c r="B285">
        <v>635</v>
      </c>
      <c r="C285">
        <v>1987</v>
      </c>
    </row>
    <row r="286" spans="1:3" x14ac:dyDescent="0.2">
      <c r="A286">
        <v>46243626</v>
      </c>
      <c r="B286">
        <v>137</v>
      </c>
      <c r="C286">
        <v>1994</v>
      </c>
    </row>
    <row r="287" spans="1:3" x14ac:dyDescent="0.2">
      <c r="A287">
        <v>46482711</v>
      </c>
      <c r="B287">
        <v>458</v>
      </c>
      <c r="C287">
        <v>1981</v>
      </c>
    </row>
    <row r="288" spans="1:3" x14ac:dyDescent="0.2">
      <c r="A288">
        <v>46934330</v>
      </c>
      <c r="B288">
        <v>6</v>
      </c>
      <c r="C288">
        <v>2019</v>
      </c>
    </row>
    <row r="289" spans="1:3" x14ac:dyDescent="0.2">
      <c r="A289">
        <v>46963701</v>
      </c>
      <c r="B289">
        <v>7</v>
      </c>
      <c r="C289">
        <v>2016</v>
      </c>
    </row>
    <row r="290" spans="1:3" x14ac:dyDescent="0.2">
      <c r="A290">
        <v>47064759</v>
      </c>
      <c r="B290">
        <v>6</v>
      </c>
      <c r="C290">
        <v>2016</v>
      </c>
    </row>
    <row r="291" spans="1:3" x14ac:dyDescent="0.2">
      <c r="A291">
        <v>47185817</v>
      </c>
      <c r="B291">
        <v>7</v>
      </c>
      <c r="C291">
        <v>2015</v>
      </c>
    </row>
    <row r="292" spans="1:3" x14ac:dyDescent="0.2">
      <c r="A292">
        <v>47339062</v>
      </c>
      <c r="B292">
        <v>329</v>
      </c>
      <c r="C292">
        <v>1996</v>
      </c>
    </row>
    <row r="293" spans="1:3" x14ac:dyDescent="0.2">
      <c r="A293">
        <v>47772736</v>
      </c>
      <c r="B293">
        <v>270</v>
      </c>
      <c r="C293">
        <v>2001</v>
      </c>
    </row>
    <row r="294" spans="1:3" x14ac:dyDescent="0.2">
      <c r="A294">
        <v>47902367</v>
      </c>
      <c r="B294">
        <v>417</v>
      </c>
      <c r="C294">
        <v>1991</v>
      </c>
    </row>
    <row r="295" spans="1:3" x14ac:dyDescent="0.2">
      <c r="A295">
        <v>48078991</v>
      </c>
      <c r="B295">
        <v>342</v>
      </c>
      <c r="C295">
        <v>2001</v>
      </c>
    </row>
    <row r="296" spans="1:3" x14ac:dyDescent="0.2">
      <c r="A296">
        <v>48202641</v>
      </c>
      <c r="B296">
        <v>404</v>
      </c>
      <c r="C296">
        <v>1985</v>
      </c>
    </row>
    <row r="297" spans="1:3" x14ac:dyDescent="0.2">
      <c r="A297">
        <v>48236123</v>
      </c>
      <c r="B297">
        <v>7</v>
      </c>
      <c r="C297">
        <v>2013</v>
      </c>
    </row>
    <row r="298" spans="1:3" x14ac:dyDescent="0.2">
      <c r="A298">
        <v>48396024</v>
      </c>
      <c r="B298">
        <v>208</v>
      </c>
      <c r="C298">
        <v>2001</v>
      </c>
    </row>
    <row r="299" spans="1:3" x14ac:dyDescent="0.2">
      <c r="A299">
        <v>48960781</v>
      </c>
      <c r="B299">
        <v>17</v>
      </c>
      <c r="C299">
        <v>2010</v>
      </c>
    </row>
    <row r="300" spans="1:3" x14ac:dyDescent="0.2">
      <c r="A300">
        <v>49137665</v>
      </c>
      <c r="B300">
        <v>101</v>
      </c>
      <c r="C300">
        <v>2004</v>
      </c>
    </row>
    <row r="301" spans="1:3" x14ac:dyDescent="0.2">
      <c r="A301">
        <v>49279364</v>
      </c>
      <c r="B301">
        <v>310</v>
      </c>
      <c r="C301">
        <v>1989</v>
      </c>
    </row>
    <row r="302" spans="1:3" x14ac:dyDescent="0.2">
      <c r="A302">
        <v>49537860</v>
      </c>
      <c r="B302">
        <v>11</v>
      </c>
      <c r="C302">
        <v>2016</v>
      </c>
    </row>
    <row r="303" spans="1:3" x14ac:dyDescent="0.2">
      <c r="A303">
        <v>49552727</v>
      </c>
      <c r="B303">
        <v>338</v>
      </c>
      <c r="C303">
        <v>1984</v>
      </c>
    </row>
    <row r="304" spans="1:3" x14ac:dyDescent="0.2">
      <c r="A304">
        <v>49591895</v>
      </c>
      <c r="B304">
        <v>16</v>
      </c>
      <c r="C304">
        <v>2012</v>
      </c>
    </row>
    <row r="305" spans="1:3" x14ac:dyDescent="0.2">
      <c r="A305">
        <v>49718636</v>
      </c>
      <c r="B305">
        <v>3</v>
      </c>
      <c r="C305">
        <v>2020</v>
      </c>
    </row>
    <row r="306" spans="1:3" x14ac:dyDescent="0.2">
      <c r="A306">
        <v>49947076</v>
      </c>
      <c r="B306">
        <v>435</v>
      </c>
      <c r="C306">
        <v>1995</v>
      </c>
    </row>
    <row r="307" spans="1:3" x14ac:dyDescent="0.2">
      <c r="A307">
        <v>50206068</v>
      </c>
      <c r="B307">
        <v>325</v>
      </c>
      <c r="C307">
        <v>1988</v>
      </c>
    </row>
    <row r="308" spans="1:3" x14ac:dyDescent="0.2">
      <c r="A308">
        <v>50211833</v>
      </c>
      <c r="B308">
        <v>5</v>
      </c>
      <c r="C308">
        <v>2016</v>
      </c>
    </row>
    <row r="309" spans="1:3" x14ac:dyDescent="0.2">
      <c r="A309">
        <v>50234172</v>
      </c>
      <c r="B309">
        <v>15</v>
      </c>
      <c r="C309">
        <v>2017</v>
      </c>
    </row>
    <row r="310" spans="1:3" x14ac:dyDescent="0.2">
      <c r="A310">
        <v>50720540</v>
      </c>
      <c r="B310">
        <v>4</v>
      </c>
      <c r="C310">
        <v>2017</v>
      </c>
    </row>
    <row r="311" spans="1:3" x14ac:dyDescent="0.2">
      <c r="A311">
        <v>50740744</v>
      </c>
      <c r="B311">
        <v>178</v>
      </c>
      <c r="C311">
        <v>2002</v>
      </c>
    </row>
    <row r="312" spans="1:3" x14ac:dyDescent="0.2">
      <c r="A312">
        <v>50924722</v>
      </c>
      <c r="B312">
        <v>3</v>
      </c>
      <c r="C312">
        <v>2020</v>
      </c>
    </row>
    <row r="313" spans="1:3" x14ac:dyDescent="0.2">
      <c r="A313">
        <v>51084069</v>
      </c>
      <c r="B313">
        <v>420</v>
      </c>
      <c r="C313">
        <v>1980</v>
      </c>
    </row>
    <row r="314" spans="1:3" x14ac:dyDescent="0.2">
      <c r="A314">
        <v>51408972</v>
      </c>
      <c r="B314">
        <v>265</v>
      </c>
      <c r="C314">
        <v>1995</v>
      </c>
    </row>
    <row r="315" spans="1:3" x14ac:dyDescent="0.2">
      <c r="A315">
        <v>51568693</v>
      </c>
      <c r="B315">
        <v>8</v>
      </c>
      <c r="C315">
        <v>2019</v>
      </c>
    </row>
    <row r="316" spans="1:3" x14ac:dyDescent="0.2">
      <c r="A316">
        <v>51902779</v>
      </c>
      <c r="B316">
        <v>16</v>
      </c>
      <c r="C316">
        <v>2015</v>
      </c>
    </row>
    <row r="317" spans="1:3" x14ac:dyDescent="0.2">
      <c r="A317">
        <v>51932670</v>
      </c>
      <c r="B317">
        <v>213</v>
      </c>
      <c r="C317">
        <v>1981</v>
      </c>
    </row>
    <row r="318" spans="1:3" x14ac:dyDescent="0.2">
      <c r="A318">
        <v>52202941</v>
      </c>
      <c r="B318">
        <v>375</v>
      </c>
      <c r="C318">
        <v>1993</v>
      </c>
    </row>
    <row r="319" spans="1:3" x14ac:dyDescent="0.2">
      <c r="A319">
        <v>52311751</v>
      </c>
      <c r="B319">
        <v>2</v>
      </c>
      <c r="C319">
        <v>2021</v>
      </c>
    </row>
    <row r="320" spans="1:3" x14ac:dyDescent="0.2">
      <c r="A320">
        <v>52474050</v>
      </c>
      <c r="B320">
        <v>583</v>
      </c>
      <c r="C320">
        <v>1992</v>
      </c>
    </row>
    <row r="321" spans="1:3" x14ac:dyDescent="0.2">
      <c r="A321">
        <v>52622998</v>
      </c>
      <c r="B321">
        <v>207</v>
      </c>
      <c r="C321">
        <v>1996</v>
      </c>
    </row>
    <row r="322" spans="1:3" x14ac:dyDescent="0.2">
      <c r="A322">
        <v>52709928</v>
      </c>
      <c r="B322">
        <v>1506</v>
      </c>
      <c r="C322">
        <v>1986</v>
      </c>
    </row>
    <row r="323" spans="1:3" x14ac:dyDescent="0.2">
      <c r="A323">
        <v>52852116</v>
      </c>
      <c r="B323">
        <v>10</v>
      </c>
      <c r="C323">
        <v>2020</v>
      </c>
    </row>
    <row r="324" spans="1:3" x14ac:dyDescent="0.2">
      <c r="A324">
        <v>52884566</v>
      </c>
      <c r="B324">
        <v>255</v>
      </c>
      <c r="C324">
        <v>1993</v>
      </c>
    </row>
    <row r="325" spans="1:3" x14ac:dyDescent="0.2">
      <c r="A325">
        <v>53237247</v>
      </c>
      <c r="B325">
        <v>11</v>
      </c>
      <c r="C325">
        <v>2014</v>
      </c>
    </row>
    <row r="326" spans="1:3" x14ac:dyDescent="0.2">
      <c r="A326">
        <v>53278602</v>
      </c>
      <c r="B326">
        <v>3</v>
      </c>
      <c r="C326">
        <v>2020</v>
      </c>
    </row>
    <row r="327" spans="1:3" x14ac:dyDescent="0.2">
      <c r="A327">
        <v>53766087</v>
      </c>
      <c r="B327">
        <v>10</v>
      </c>
      <c r="C327">
        <v>2017</v>
      </c>
    </row>
    <row r="328" spans="1:3" x14ac:dyDescent="0.2">
      <c r="A328">
        <v>53905082</v>
      </c>
      <c r="B328">
        <v>720</v>
      </c>
      <c r="C328">
        <v>1989</v>
      </c>
    </row>
    <row r="329" spans="1:3" x14ac:dyDescent="0.2">
      <c r="A329">
        <v>53940065</v>
      </c>
      <c r="B329">
        <v>397</v>
      </c>
      <c r="C329">
        <v>1994</v>
      </c>
    </row>
    <row r="330" spans="1:3" x14ac:dyDescent="0.2">
      <c r="A330">
        <v>54471363</v>
      </c>
      <c r="B330">
        <v>133</v>
      </c>
      <c r="C330">
        <v>1995</v>
      </c>
    </row>
    <row r="331" spans="1:3" x14ac:dyDescent="0.2">
      <c r="A331">
        <v>54629607</v>
      </c>
      <c r="B331">
        <v>131</v>
      </c>
      <c r="C331">
        <v>2008</v>
      </c>
    </row>
    <row r="332" spans="1:3" x14ac:dyDescent="0.2">
      <c r="A332">
        <v>54860669</v>
      </c>
      <c r="B332">
        <v>5</v>
      </c>
      <c r="C332">
        <v>2020</v>
      </c>
    </row>
    <row r="333" spans="1:3" x14ac:dyDescent="0.2">
      <c r="A333">
        <v>55268411</v>
      </c>
      <c r="B333">
        <v>16</v>
      </c>
      <c r="C333">
        <v>2017</v>
      </c>
    </row>
    <row r="334" spans="1:3" x14ac:dyDescent="0.2">
      <c r="A334">
        <v>55315344</v>
      </c>
      <c r="B334">
        <v>97</v>
      </c>
      <c r="C334">
        <v>2004</v>
      </c>
    </row>
    <row r="335" spans="1:3" x14ac:dyDescent="0.2">
      <c r="A335">
        <v>55359195</v>
      </c>
      <c r="B335">
        <v>7</v>
      </c>
      <c r="C335">
        <v>2014</v>
      </c>
    </row>
    <row r="336" spans="1:3" x14ac:dyDescent="0.2">
      <c r="A336">
        <v>55428360</v>
      </c>
      <c r="B336">
        <v>12</v>
      </c>
      <c r="C336">
        <v>2019</v>
      </c>
    </row>
    <row r="337" spans="1:3" x14ac:dyDescent="0.2">
      <c r="A337">
        <v>55489919</v>
      </c>
      <c r="B337">
        <v>477</v>
      </c>
      <c r="C337">
        <v>2007</v>
      </c>
    </row>
    <row r="338" spans="1:3" x14ac:dyDescent="0.2">
      <c r="A338">
        <v>55717794</v>
      </c>
      <c r="B338">
        <v>317</v>
      </c>
      <c r="C338">
        <v>1990</v>
      </c>
    </row>
    <row r="339" spans="1:3" x14ac:dyDescent="0.2">
      <c r="A339">
        <v>55916277</v>
      </c>
      <c r="B339">
        <v>8</v>
      </c>
      <c r="C339">
        <v>2013</v>
      </c>
    </row>
    <row r="340" spans="1:3" x14ac:dyDescent="0.2">
      <c r="A340">
        <v>56461217</v>
      </c>
      <c r="B340">
        <v>8</v>
      </c>
      <c r="C340">
        <v>2017</v>
      </c>
    </row>
    <row r="341" spans="1:3" x14ac:dyDescent="0.2">
      <c r="A341">
        <v>56629101</v>
      </c>
      <c r="B341">
        <v>15</v>
      </c>
      <c r="C341">
        <v>2010</v>
      </c>
    </row>
    <row r="342" spans="1:3" x14ac:dyDescent="0.2">
      <c r="A342">
        <v>56712359</v>
      </c>
      <c r="B342">
        <v>253</v>
      </c>
      <c r="C342">
        <v>1995</v>
      </c>
    </row>
    <row r="343" spans="1:3" x14ac:dyDescent="0.2">
      <c r="A343">
        <v>57090413</v>
      </c>
      <c r="B343">
        <v>17</v>
      </c>
      <c r="C343">
        <v>2015</v>
      </c>
    </row>
    <row r="344" spans="1:3" x14ac:dyDescent="0.2">
      <c r="A344">
        <v>57612072</v>
      </c>
      <c r="B344">
        <v>57</v>
      </c>
      <c r="C344">
        <v>2008</v>
      </c>
    </row>
    <row r="345" spans="1:3" x14ac:dyDescent="0.2">
      <c r="A345">
        <v>57797892</v>
      </c>
      <c r="B345">
        <v>846</v>
      </c>
      <c r="C345">
        <v>1990</v>
      </c>
    </row>
    <row r="346" spans="1:3" x14ac:dyDescent="0.2">
      <c r="A346">
        <v>57852038</v>
      </c>
      <c r="B346">
        <v>22</v>
      </c>
      <c r="C346">
        <v>2016</v>
      </c>
    </row>
    <row r="347" spans="1:3" x14ac:dyDescent="0.2">
      <c r="A347">
        <v>57865101</v>
      </c>
      <c r="B347">
        <v>603</v>
      </c>
      <c r="C347">
        <v>1985</v>
      </c>
    </row>
    <row r="348" spans="1:3" x14ac:dyDescent="0.2">
      <c r="A348">
        <v>58014138</v>
      </c>
      <c r="B348">
        <v>11</v>
      </c>
      <c r="C348">
        <v>2018</v>
      </c>
    </row>
    <row r="349" spans="1:3" x14ac:dyDescent="0.2">
      <c r="A349">
        <v>58484121</v>
      </c>
      <c r="B349">
        <v>20</v>
      </c>
      <c r="C349">
        <v>2015</v>
      </c>
    </row>
    <row r="350" spans="1:3" x14ac:dyDescent="0.2">
      <c r="A350">
        <v>58807726</v>
      </c>
      <c r="B350">
        <v>438</v>
      </c>
      <c r="C350">
        <v>1988</v>
      </c>
    </row>
    <row r="351" spans="1:3" x14ac:dyDescent="0.2">
      <c r="A351">
        <v>58857413</v>
      </c>
      <c r="B351">
        <v>6</v>
      </c>
      <c r="C351">
        <v>2014</v>
      </c>
    </row>
    <row r="352" spans="1:3" x14ac:dyDescent="0.2">
      <c r="A352">
        <v>59038657</v>
      </c>
      <c r="B352">
        <v>10</v>
      </c>
      <c r="C352">
        <v>2015</v>
      </c>
    </row>
    <row r="353" spans="1:3" x14ac:dyDescent="0.2">
      <c r="A353">
        <v>59339559</v>
      </c>
      <c r="B353">
        <v>7</v>
      </c>
      <c r="C353">
        <v>2017</v>
      </c>
    </row>
    <row r="354" spans="1:3" x14ac:dyDescent="0.2">
      <c r="A354">
        <v>60029007</v>
      </c>
      <c r="B354">
        <v>383</v>
      </c>
      <c r="C354">
        <v>1992</v>
      </c>
    </row>
    <row r="355" spans="1:3" x14ac:dyDescent="0.2">
      <c r="A355">
        <v>60176492</v>
      </c>
      <c r="B355">
        <v>3</v>
      </c>
      <c r="C355">
        <v>2018</v>
      </c>
    </row>
    <row r="356" spans="1:3" x14ac:dyDescent="0.2">
      <c r="A356">
        <v>60278347</v>
      </c>
      <c r="B356">
        <v>327</v>
      </c>
      <c r="C356">
        <v>1993</v>
      </c>
    </row>
    <row r="357" spans="1:3" x14ac:dyDescent="0.2">
      <c r="A357">
        <v>60354042</v>
      </c>
      <c r="B357">
        <v>126</v>
      </c>
      <c r="C357">
        <v>1989</v>
      </c>
    </row>
    <row r="358" spans="1:3" x14ac:dyDescent="0.2">
      <c r="A358">
        <v>60904673</v>
      </c>
      <c r="B358">
        <v>142</v>
      </c>
      <c r="C358">
        <v>2002</v>
      </c>
    </row>
    <row r="359" spans="1:3" x14ac:dyDescent="0.2">
      <c r="A359">
        <v>61116174</v>
      </c>
      <c r="B359">
        <v>2</v>
      </c>
      <c r="C359">
        <v>2015</v>
      </c>
    </row>
    <row r="360" spans="1:3" x14ac:dyDescent="0.2">
      <c r="A360">
        <v>61318224</v>
      </c>
      <c r="B360">
        <v>391</v>
      </c>
      <c r="C360">
        <v>1999</v>
      </c>
    </row>
    <row r="361" spans="1:3" x14ac:dyDescent="0.2">
      <c r="A361">
        <v>61334538</v>
      </c>
      <c r="B361">
        <v>482</v>
      </c>
      <c r="C361">
        <v>1989</v>
      </c>
    </row>
    <row r="362" spans="1:3" x14ac:dyDescent="0.2">
      <c r="A362">
        <v>61649377</v>
      </c>
      <c r="B362">
        <v>26</v>
      </c>
      <c r="C362">
        <v>2016</v>
      </c>
    </row>
    <row r="363" spans="1:3" x14ac:dyDescent="0.2">
      <c r="A363">
        <v>61949298</v>
      </c>
      <c r="B363">
        <v>126</v>
      </c>
      <c r="C363">
        <v>1994</v>
      </c>
    </row>
    <row r="364" spans="1:3" x14ac:dyDescent="0.2">
      <c r="A364">
        <v>62428394</v>
      </c>
      <c r="B364">
        <v>5</v>
      </c>
      <c r="C364">
        <v>2016</v>
      </c>
    </row>
    <row r="365" spans="1:3" x14ac:dyDescent="0.2">
      <c r="A365">
        <v>62460976</v>
      </c>
      <c r="B365">
        <v>268</v>
      </c>
      <c r="C365">
        <v>1991</v>
      </c>
    </row>
    <row r="366" spans="1:3" x14ac:dyDescent="0.2">
      <c r="A366">
        <v>62501175</v>
      </c>
      <c r="B366">
        <v>10</v>
      </c>
      <c r="C366">
        <v>2015</v>
      </c>
    </row>
    <row r="367" spans="1:3" x14ac:dyDescent="0.2">
      <c r="A367">
        <v>62511741</v>
      </c>
      <c r="B367">
        <v>21</v>
      </c>
      <c r="C367">
        <v>2016</v>
      </c>
    </row>
    <row r="368" spans="1:3" x14ac:dyDescent="0.2">
      <c r="A368">
        <v>62982110</v>
      </c>
      <c r="B368">
        <v>17</v>
      </c>
      <c r="C368">
        <v>2009</v>
      </c>
    </row>
    <row r="369" spans="1:3" x14ac:dyDescent="0.2">
      <c r="A369">
        <v>63131464</v>
      </c>
      <c r="B369">
        <v>21</v>
      </c>
      <c r="C369">
        <v>2017</v>
      </c>
    </row>
    <row r="370" spans="1:3" x14ac:dyDescent="0.2">
      <c r="A370">
        <v>63405805</v>
      </c>
      <c r="B370">
        <v>490</v>
      </c>
      <c r="C370">
        <v>1997</v>
      </c>
    </row>
    <row r="371" spans="1:3" x14ac:dyDescent="0.2">
      <c r="A371">
        <v>63538314</v>
      </c>
      <c r="B371">
        <v>4</v>
      </c>
      <c r="C371">
        <v>2020</v>
      </c>
    </row>
    <row r="372" spans="1:3" x14ac:dyDescent="0.2">
      <c r="A372">
        <v>63654037</v>
      </c>
      <c r="B372">
        <v>4</v>
      </c>
      <c r="C372">
        <v>2017</v>
      </c>
    </row>
    <row r="373" spans="1:3" x14ac:dyDescent="0.2">
      <c r="A373">
        <v>63823046</v>
      </c>
      <c r="B373">
        <v>40</v>
      </c>
      <c r="C373">
        <v>2016</v>
      </c>
    </row>
    <row r="374" spans="1:3" x14ac:dyDescent="0.2">
      <c r="A374">
        <v>63875585</v>
      </c>
      <c r="B374">
        <v>3</v>
      </c>
      <c r="C374">
        <v>2020</v>
      </c>
    </row>
    <row r="375" spans="1:3" x14ac:dyDescent="0.2">
      <c r="A375">
        <v>64038779</v>
      </c>
      <c r="B375">
        <v>359</v>
      </c>
      <c r="C375">
        <v>1989</v>
      </c>
    </row>
    <row r="376" spans="1:3" x14ac:dyDescent="0.2">
      <c r="A376">
        <v>64083437</v>
      </c>
      <c r="B376">
        <v>127</v>
      </c>
      <c r="C376">
        <v>2003</v>
      </c>
    </row>
    <row r="377" spans="1:3" x14ac:dyDescent="0.2">
      <c r="A377">
        <v>65093473</v>
      </c>
      <c r="B377">
        <v>526</v>
      </c>
      <c r="C377">
        <v>1997</v>
      </c>
    </row>
    <row r="378" spans="1:3" x14ac:dyDescent="0.2">
      <c r="A378">
        <v>65303187</v>
      </c>
      <c r="B378">
        <v>241</v>
      </c>
      <c r="C378">
        <v>1989</v>
      </c>
    </row>
    <row r="379" spans="1:3" x14ac:dyDescent="0.2">
      <c r="A379">
        <v>65370242</v>
      </c>
      <c r="B379">
        <v>4</v>
      </c>
      <c r="C379">
        <v>2020</v>
      </c>
    </row>
    <row r="380" spans="1:3" x14ac:dyDescent="0.2">
      <c r="A380">
        <v>65533486</v>
      </c>
      <c r="B380">
        <v>6</v>
      </c>
      <c r="C380">
        <v>2018</v>
      </c>
    </row>
    <row r="381" spans="1:3" x14ac:dyDescent="0.2">
      <c r="A381">
        <v>65627962</v>
      </c>
      <c r="B381">
        <v>3</v>
      </c>
      <c r="C381">
        <v>2021</v>
      </c>
    </row>
    <row r="382" spans="1:3" x14ac:dyDescent="0.2">
      <c r="A382">
        <v>65632088</v>
      </c>
      <c r="B382">
        <v>5</v>
      </c>
      <c r="C382">
        <v>2017</v>
      </c>
    </row>
    <row r="383" spans="1:3" x14ac:dyDescent="0.2">
      <c r="A383">
        <v>65826220</v>
      </c>
      <c r="B383">
        <v>13</v>
      </c>
      <c r="C383">
        <v>2017</v>
      </c>
    </row>
    <row r="384" spans="1:3" x14ac:dyDescent="0.2">
      <c r="A384">
        <v>65885312</v>
      </c>
      <c r="B384">
        <v>1100</v>
      </c>
      <c r="C384">
        <v>1993</v>
      </c>
    </row>
    <row r="385" spans="1:3" x14ac:dyDescent="0.2">
      <c r="A385">
        <v>66228796</v>
      </c>
      <c r="B385">
        <v>141</v>
      </c>
      <c r="C385">
        <v>1990</v>
      </c>
    </row>
    <row r="386" spans="1:3" x14ac:dyDescent="0.2">
      <c r="A386">
        <v>66453518</v>
      </c>
      <c r="B386">
        <v>612</v>
      </c>
      <c r="C386">
        <v>2001</v>
      </c>
    </row>
    <row r="387" spans="1:3" x14ac:dyDescent="0.2">
      <c r="A387">
        <v>66472627</v>
      </c>
      <c r="B387">
        <v>14</v>
      </c>
      <c r="C387">
        <v>2018</v>
      </c>
    </row>
    <row r="388" spans="1:3" x14ac:dyDescent="0.2">
      <c r="A388">
        <v>66538696</v>
      </c>
      <c r="B388">
        <v>646</v>
      </c>
      <c r="C388">
        <v>1988</v>
      </c>
    </row>
    <row r="389" spans="1:3" x14ac:dyDescent="0.2">
      <c r="A389">
        <v>66677443</v>
      </c>
      <c r="B389">
        <v>226</v>
      </c>
      <c r="C389">
        <v>1990</v>
      </c>
    </row>
    <row r="390" spans="1:3" x14ac:dyDescent="0.2">
      <c r="A390">
        <v>66677935</v>
      </c>
      <c r="B390">
        <v>17</v>
      </c>
      <c r="C390">
        <v>2010</v>
      </c>
    </row>
    <row r="391" spans="1:3" x14ac:dyDescent="0.2">
      <c r="A391">
        <v>66857355</v>
      </c>
      <c r="B391">
        <v>289</v>
      </c>
      <c r="C391">
        <v>2000</v>
      </c>
    </row>
    <row r="392" spans="1:3" x14ac:dyDescent="0.2">
      <c r="A392">
        <v>67034553</v>
      </c>
      <c r="B392">
        <v>3</v>
      </c>
      <c r="C392">
        <v>2020</v>
      </c>
    </row>
    <row r="393" spans="1:3" x14ac:dyDescent="0.2">
      <c r="A393">
        <v>67265108</v>
      </c>
      <c r="B393">
        <v>83</v>
      </c>
      <c r="C393">
        <v>1999</v>
      </c>
    </row>
    <row r="394" spans="1:3" x14ac:dyDescent="0.2">
      <c r="A394">
        <v>67340554</v>
      </c>
      <c r="B394">
        <v>9</v>
      </c>
      <c r="C394">
        <v>2015</v>
      </c>
    </row>
    <row r="395" spans="1:3" x14ac:dyDescent="0.2">
      <c r="A395">
        <v>67353838</v>
      </c>
      <c r="B395">
        <v>236</v>
      </c>
      <c r="C395">
        <v>2000</v>
      </c>
    </row>
    <row r="396" spans="1:3" x14ac:dyDescent="0.2">
      <c r="A396">
        <v>67512844</v>
      </c>
      <c r="B396">
        <v>8</v>
      </c>
      <c r="C396">
        <v>2015</v>
      </c>
    </row>
    <row r="397" spans="1:3" x14ac:dyDescent="0.2">
      <c r="A397">
        <v>67532890</v>
      </c>
      <c r="B397">
        <v>430</v>
      </c>
      <c r="C397">
        <v>1998</v>
      </c>
    </row>
    <row r="398" spans="1:3" x14ac:dyDescent="0.2">
      <c r="A398">
        <v>68442778</v>
      </c>
      <c r="B398">
        <v>10</v>
      </c>
      <c r="C398">
        <v>2012</v>
      </c>
    </row>
    <row r="399" spans="1:3" x14ac:dyDescent="0.2">
      <c r="A399">
        <v>68605822</v>
      </c>
      <c r="B399">
        <v>186</v>
      </c>
      <c r="C399">
        <v>1992</v>
      </c>
    </row>
    <row r="400" spans="1:3" x14ac:dyDescent="0.2">
      <c r="A400">
        <v>68651950</v>
      </c>
      <c r="B400">
        <v>10</v>
      </c>
      <c r="C400">
        <v>2018</v>
      </c>
    </row>
    <row r="401" spans="1:3" x14ac:dyDescent="0.2">
      <c r="A401">
        <v>68753401</v>
      </c>
      <c r="B401">
        <v>137</v>
      </c>
      <c r="C401">
        <v>1999</v>
      </c>
    </row>
    <row r="402" spans="1:3" x14ac:dyDescent="0.2">
      <c r="A402">
        <v>68834659</v>
      </c>
      <c r="B402">
        <v>343</v>
      </c>
      <c r="C402">
        <v>1992</v>
      </c>
    </row>
    <row r="403" spans="1:3" x14ac:dyDescent="0.2">
      <c r="A403">
        <v>69216639</v>
      </c>
      <c r="B403">
        <v>12</v>
      </c>
      <c r="C403">
        <v>2015</v>
      </c>
    </row>
    <row r="404" spans="1:3" x14ac:dyDescent="0.2">
      <c r="A404">
        <v>69271285</v>
      </c>
      <c r="B404">
        <v>201</v>
      </c>
      <c r="C404">
        <v>2007</v>
      </c>
    </row>
    <row r="405" spans="1:3" x14ac:dyDescent="0.2">
      <c r="A405">
        <v>69424068</v>
      </c>
      <c r="B405">
        <v>26</v>
      </c>
      <c r="C405">
        <v>2003</v>
      </c>
    </row>
    <row r="406" spans="1:3" x14ac:dyDescent="0.2">
      <c r="A406">
        <v>69711003</v>
      </c>
      <c r="B406">
        <v>7</v>
      </c>
      <c r="C406">
        <v>2017</v>
      </c>
    </row>
    <row r="407" spans="1:3" x14ac:dyDescent="0.2">
      <c r="A407">
        <v>70315601</v>
      </c>
      <c r="B407">
        <v>414</v>
      </c>
      <c r="C407">
        <v>2001</v>
      </c>
    </row>
    <row r="408" spans="1:3" x14ac:dyDescent="0.2">
      <c r="A408">
        <v>70473912</v>
      </c>
      <c r="B408">
        <v>32</v>
      </c>
      <c r="C408">
        <v>2012</v>
      </c>
    </row>
    <row r="409" spans="1:3" x14ac:dyDescent="0.2">
      <c r="A409">
        <v>70503067</v>
      </c>
      <c r="B409">
        <v>9</v>
      </c>
      <c r="C409">
        <v>2016</v>
      </c>
    </row>
    <row r="410" spans="1:3" x14ac:dyDescent="0.2">
      <c r="A410">
        <v>70570151</v>
      </c>
      <c r="B410">
        <v>229</v>
      </c>
      <c r="C410">
        <v>1990</v>
      </c>
    </row>
    <row r="411" spans="1:3" x14ac:dyDescent="0.2">
      <c r="A411">
        <v>70786161</v>
      </c>
      <c r="B411">
        <v>8</v>
      </c>
      <c r="C411">
        <v>2016</v>
      </c>
    </row>
    <row r="412" spans="1:3" x14ac:dyDescent="0.2">
      <c r="A412">
        <v>71027290</v>
      </c>
      <c r="B412">
        <v>308</v>
      </c>
      <c r="C412">
        <v>2007</v>
      </c>
    </row>
    <row r="413" spans="1:3" x14ac:dyDescent="0.2">
      <c r="A413">
        <v>71070876</v>
      </c>
      <c r="B413">
        <v>3</v>
      </c>
      <c r="C413">
        <v>2018</v>
      </c>
    </row>
    <row r="414" spans="1:3" x14ac:dyDescent="0.2">
      <c r="A414">
        <v>71168514</v>
      </c>
      <c r="B414">
        <v>16</v>
      </c>
      <c r="C414">
        <v>2013</v>
      </c>
    </row>
    <row r="415" spans="1:3" x14ac:dyDescent="0.2">
      <c r="A415">
        <v>71179560</v>
      </c>
      <c r="B415">
        <v>249</v>
      </c>
      <c r="C415">
        <v>2004</v>
      </c>
    </row>
    <row r="416" spans="1:3" x14ac:dyDescent="0.2">
      <c r="A416">
        <v>71244046</v>
      </c>
      <c r="B416">
        <v>109</v>
      </c>
      <c r="C416">
        <v>1994</v>
      </c>
    </row>
    <row r="417" spans="1:3" x14ac:dyDescent="0.2">
      <c r="A417">
        <v>71411980</v>
      </c>
      <c r="B417">
        <v>266</v>
      </c>
      <c r="C417">
        <v>1997</v>
      </c>
    </row>
    <row r="418" spans="1:3" x14ac:dyDescent="0.2">
      <c r="A418">
        <v>71473464</v>
      </c>
      <c r="B418">
        <v>120</v>
      </c>
      <c r="C418">
        <v>2003</v>
      </c>
    </row>
    <row r="419" spans="1:3" x14ac:dyDescent="0.2">
      <c r="A419">
        <v>71494287</v>
      </c>
      <c r="B419">
        <v>48</v>
      </c>
      <c r="C419">
        <v>2006</v>
      </c>
    </row>
    <row r="420" spans="1:3" x14ac:dyDescent="0.2">
      <c r="A420">
        <v>71902143</v>
      </c>
      <c r="B420">
        <v>19</v>
      </c>
      <c r="C420">
        <v>2017</v>
      </c>
    </row>
    <row r="421" spans="1:3" x14ac:dyDescent="0.2">
      <c r="A421">
        <v>72219453</v>
      </c>
      <c r="B421">
        <v>597</v>
      </c>
      <c r="C421">
        <v>2003</v>
      </c>
    </row>
    <row r="422" spans="1:3" x14ac:dyDescent="0.2">
      <c r="A422">
        <v>72246755</v>
      </c>
      <c r="B422">
        <v>261</v>
      </c>
      <c r="C422">
        <v>1986</v>
      </c>
    </row>
    <row r="423" spans="1:3" x14ac:dyDescent="0.2">
      <c r="A423">
        <v>72343103</v>
      </c>
      <c r="B423">
        <v>535</v>
      </c>
      <c r="C423">
        <v>1988</v>
      </c>
    </row>
    <row r="424" spans="1:3" x14ac:dyDescent="0.2">
      <c r="B424">
        <f>SUM(B2:B423)</f>
        <v>81091</v>
      </c>
    </row>
    <row r="426" spans="1:3" x14ac:dyDescent="0.2">
      <c r="A426" t="s">
        <v>16</v>
      </c>
    </row>
    <row r="427" spans="1:3" x14ac:dyDescent="0.2">
      <c r="A427" t="s">
        <v>14</v>
      </c>
      <c r="B427">
        <v>69808</v>
      </c>
    </row>
    <row r="428" spans="1:3" x14ac:dyDescent="0.2">
      <c r="A428" t="s">
        <v>15</v>
      </c>
      <c r="B428">
        <v>1228</v>
      </c>
    </row>
    <row r="429" spans="1:3" x14ac:dyDescent="0.2">
      <c r="B429">
        <f>SUM(B427:B428)</f>
        <v>71036</v>
      </c>
    </row>
    <row r="431" spans="1:3" x14ac:dyDescent="0.2">
      <c r="A431" t="s">
        <v>17</v>
      </c>
      <c r="B431">
        <f>B424-B429</f>
        <v>10055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final</vt:lpstr>
    </vt:vector>
  </TitlesOfParts>
  <Company>Aarhus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Jesper Wiborg Schneider</dc:creator>
  <cp:lastModifiedBy>Microsoft Office User</cp:lastModifiedBy>
  <dcterms:created xsi:type="dcterms:W3CDTF">2023-04-20T12:58:21Z</dcterms:created>
  <dcterms:modified xsi:type="dcterms:W3CDTF">2023-05-02T07:49:11Z</dcterms:modified>
</cp:coreProperties>
</file>